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課程規劃\108-111課規加註英文(全校)1120523\"/>
    </mc:Choice>
  </mc:AlternateContent>
  <bookViews>
    <workbookView xWindow="0" yWindow="0" windowWidth="13620" windowHeight="11145"/>
  </bookViews>
  <sheets>
    <sheet name="四技-雙軌" sheetId="1" r:id="rId1"/>
    <sheet name="工作表1" sheetId="2" r:id="rId2"/>
  </sheets>
  <definedNames>
    <definedName name="_xlnm._FilterDatabase" localSheetId="1" hidden="1">工作表1!$A$1:$A$26</definedName>
    <definedName name="_xlnm.Print_Titles" localSheetId="0">'四技-雙軌'!$1:$4</definedName>
  </definedNames>
  <calcPr calcId="162913"/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E51" i="1"/>
  <c r="D51" i="1"/>
  <c r="F35" i="1" l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E35" i="1"/>
  <c r="D35" i="1"/>
  <c r="S12" i="1" l="1"/>
  <c r="S36" i="1" s="1"/>
  <c r="R12" i="1"/>
  <c r="R36" i="1" s="1"/>
  <c r="Q12" i="1"/>
  <c r="Q36" i="1" s="1"/>
  <c r="P12" i="1"/>
  <c r="P36" i="1" s="1"/>
  <c r="O12" i="1"/>
  <c r="O36" i="1" s="1"/>
  <c r="N12" i="1"/>
  <c r="N36" i="1" s="1"/>
  <c r="M12" i="1"/>
  <c r="M36" i="1" s="1"/>
  <c r="L12" i="1"/>
  <c r="L36" i="1" s="1"/>
  <c r="K12" i="1"/>
  <c r="K36" i="1" s="1"/>
  <c r="J12" i="1"/>
  <c r="J36" i="1" s="1"/>
  <c r="I12" i="1"/>
  <c r="I36" i="1" s="1"/>
  <c r="H12" i="1"/>
  <c r="H36" i="1" s="1"/>
  <c r="G12" i="1"/>
  <c r="G36" i="1" s="1"/>
  <c r="F12" i="1"/>
  <c r="F36" i="1" s="1"/>
  <c r="E12" i="1"/>
  <c r="E36" i="1" s="1"/>
  <c r="D12" i="1"/>
  <c r="D36" i="1" s="1"/>
</calcChain>
</file>

<file path=xl/sharedStrings.xml><?xml version="1.0" encoding="utf-8"?>
<sst xmlns="http://schemas.openxmlformats.org/spreadsheetml/2006/main" count="104" uniqueCount="78">
  <si>
    <r>
      <rPr>
        <sz val="11"/>
        <rFont val="標楷體"/>
        <family val="4"/>
        <charset val="136"/>
      </rPr>
      <t>第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學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</si>
  <si>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上學期</t>
    </r>
    <phoneticPr fontId="2" type="noConversion"/>
  </si>
  <si>
    <t>劉</t>
  </si>
  <si>
    <t>王</t>
  </si>
  <si>
    <t>黃</t>
  </si>
  <si>
    <t>盧</t>
  </si>
  <si>
    <t>楊</t>
  </si>
  <si>
    <t>謝</t>
  </si>
  <si>
    <t>林</t>
  </si>
  <si>
    <t>陳</t>
  </si>
  <si>
    <t>顏</t>
  </si>
  <si>
    <t>的</t>
    <phoneticPr fontId="2" type="noConversion"/>
  </si>
  <si>
    <r>
      <rPr>
        <sz val="11"/>
        <rFont val="標楷體"/>
        <family val="4"/>
        <charset val="136"/>
      </rPr>
      <t xml:space="preserve">勞動法規
</t>
    </r>
    <r>
      <rPr>
        <sz val="11"/>
        <rFont val="Times New Roman"/>
        <family val="1"/>
      </rPr>
      <t>labor Regulations</t>
    </r>
    <phoneticPr fontId="2" type="noConversion"/>
  </si>
  <si>
    <r>
      <rPr>
        <sz val="11"/>
        <color theme="1"/>
        <rFont val="標楷體"/>
        <family val="4"/>
        <charset val="136"/>
      </rPr>
      <t xml:space="preserve">感測器原理與應用
</t>
    </r>
    <r>
      <rPr>
        <sz val="11"/>
        <color theme="1"/>
        <rFont val="Times New Roman"/>
        <family val="1"/>
      </rPr>
      <t>Application and Theory of Sensor</t>
    </r>
  </si>
  <si>
    <r>
      <rPr>
        <sz val="11"/>
        <rFont val="標楷體"/>
        <family val="4"/>
        <charset val="136"/>
      </rPr>
      <t xml:space="preserve">電力系統
</t>
    </r>
    <r>
      <rPr>
        <sz val="11"/>
        <rFont val="Times New Roman"/>
        <family val="1"/>
      </rPr>
      <t>Power System</t>
    </r>
  </si>
  <si>
    <r>
      <rPr>
        <sz val="11"/>
        <rFont val="標楷體"/>
        <family val="4"/>
        <charset val="136"/>
      </rPr>
      <t xml:space="preserve">電源轉換器製作實務
</t>
    </r>
    <r>
      <rPr>
        <sz val="11"/>
        <rFont val="Times New Roman"/>
        <family val="1"/>
      </rPr>
      <t>Implementation of Power Converter for Practical Application</t>
    </r>
  </si>
  <si>
    <r>
      <rPr>
        <sz val="11"/>
        <rFont val="標楷體"/>
        <family val="4"/>
        <charset val="136"/>
      </rPr>
      <t>下學期</t>
    </r>
    <phoneticPr fontId="2" type="noConversion"/>
  </si>
  <si>
    <r>
      <rPr>
        <sz val="11"/>
        <rFont val="標楷體"/>
        <family val="4"/>
        <charset val="136"/>
      </rPr>
      <t>上學期</t>
    </r>
    <phoneticPr fontId="2" type="noConversion"/>
  </si>
  <si>
    <r>
      <rPr>
        <sz val="11"/>
        <rFont val="標楷體"/>
        <family val="4"/>
        <charset val="136"/>
      </rPr>
      <t>下學期</t>
    </r>
    <phoneticPr fontId="2" type="noConversion"/>
  </si>
  <si>
    <r>
      <rPr>
        <sz val="11"/>
        <rFont val="標楷體"/>
        <family val="4"/>
        <charset val="136"/>
      </rPr>
      <t>系專業必修科目</t>
    </r>
    <phoneticPr fontId="2" type="noConversion"/>
  </si>
  <si>
    <r>
      <rPr>
        <sz val="11"/>
        <rFont val="標楷體"/>
        <family val="4"/>
        <charset val="136"/>
      </rPr>
      <t>上學期</t>
    </r>
    <phoneticPr fontId="2" type="noConversion"/>
  </si>
  <si>
    <r>
      <rPr>
        <sz val="11"/>
        <rFont val="標楷體"/>
        <family val="4"/>
        <charset val="136"/>
      </rPr>
      <t>校訂課程</t>
    </r>
    <phoneticPr fontId="2" type="noConversion"/>
  </si>
  <si>
    <r>
      <rPr>
        <sz val="11"/>
        <rFont val="標楷體"/>
        <family val="4"/>
        <charset val="136"/>
      </rPr>
      <t>基礎必修</t>
    </r>
    <phoneticPr fontId="2" type="noConversion"/>
  </si>
  <si>
    <r>
      <rPr>
        <sz val="11"/>
        <rFont val="標楷體"/>
        <family val="4"/>
        <charset val="136"/>
      </rPr>
      <t>系專業選修科目</t>
    </r>
    <phoneticPr fontId="2" type="noConversion"/>
  </si>
  <si>
    <r>
      <rPr>
        <sz val="11"/>
        <rFont val="標楷體"/>
        <family val="4"/>
        <charset val="136"/>
      </rPr>
      <t>科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目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名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稱</t>
    </r>
    <phoneticPr fontId="2" type="noConversion"/>
  </si>
  <si>
    <r>
      <rPr>
        <sz val="11"/>
        <rFont val="標楷體"/>
        <family val="4"/>
        <charset val="136"/>
      </rPr>
      <t>第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學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</si>
  <si>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第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三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學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</si>
  <si>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時數</t>
    </r>
    <phoneticPr fontId="2" type="noConversion"/>
  </si>
  <si>
    <r>
      <rPr>
        <sz val="11"/>
        <color indexed="8"/>
        <rFont val="標楷體"/>
        <family val="4"/>
        <charset val="136"/>
      </rPr>
      <t xml:space="preserve">職場倫理
</t>
    </r>
    <r>
      <rPr>
        <sz val="11"/>
        <color indexed="8"/>
        <rFont val="Times New Roman"/>
        <family val="1"/>
      </rPr>
      <t>Employment Ethics</t>
    </r>
    <phoneticPr fontId="2" type="noConversion"/>
  </si>
  <si>
    <r>
      <rPr>
        <sz val="11"/>
        <color theme="1"/>
        <rFont val="標楷體"/>
        <family val="4"/>
        <charset val="136"/>
      </rPr>
      <t xml:space="preserve">創意思考與訓練
</t>
    </r>
    <r>
      <rPr>
        <sz val="11"/>
        <color theme="1"/>
        <rFont val="Times New Roman"/>
        <family val="1"/>
      </rPr>
      <t>Creative Thinking and Training</t>
    </r>
    <phoneticPr fontId="2" type="noConversion"/>
  </si>
  <si>
    <r>
      <rPr>
        <sz val="11"/>
        <rFont val="標楷體"/>
        <family val="4"/>
        <charset val="136"/>
      </rPr>
      <t xml:space="preserve">物理
</t>
    </r>
    <r>
      <rPr>
        <sz val="11"/>
        <rFont val="Times New Roman"/>
        <family val="1"/>
      </rPr>
      <t>Physics</t>
    </r>
    <phoneticPr fontId="2" type="noConversion"/>
  </si>
  <si>
    <r>
      <rPr>
        <sz val="11"/>
        <rFont val="標楷體"/>
        <family val="4"/>
        <charset val="136"/>
      </rPr>
      <t xml:space="preserve">基本電學
</t>
    </r>
    <r>
      <rPr>
        <sz val="11"/>
        <rFont val="Times New Roman"/>
        <family val="1"/>
      </rPr>
      <t>Basic Electrics</t>
    </r>
    <phoneticPr fontId="2" type="noConversion"/>
  </si>
  <si>
    <r>
      <rPr>
        <sz val="11"/>
        <rFont val="標楷體"/>
        <family val="4"/>
        <charset val="136"/>
      </rPr>
      <t xml:space="preserve">程式設計
</t>
    </r>
    <r>
      <rPr>
        <sz val="11"/>
        <rFont val="Times New Roman"/>
        <family val="1"/>
      </rPr>
      <t>Programming Design</t>
    </r>
    <phoneticPr fontId="2" type="noConversion"/>
  </si>
  <si>
    <r>
      <rPr>
        <sz val="11"/>
        <rFont val="標楷體"/>
        <family val="4"/>
        <charset val="136"/>
      </rPr>
      <t xml:space="preserve">電子學
</t>
    </r>
    <r>
      <rPr>
        <sz val="11"/>
        <rFont val="Times New Roman"/>
        <family val="1"/>
      </rPr>
      <t>Electronics</t>
    </r>
    <phoneticPr fontId="2" type="noConversion"/>
  </si>
  <si>
    <r>
      <rPr>
        <sz val="11"/>
        <rFont val="標楷體"/>
        <family val="4"/>
        <charset val="136"/>
      </rPr>
      <t xml:space="preserve">機構學
</t>
    </r>
    <r>
      <rPr>
        <sz val="11"/>
        <rFont val="Times New Roman"/>
        <family val="1"/>
      </rPr>
      <t>Mechanism</t>
    </r>
    <phoneticPr fontId="2" type="noConversion"/>
  </si>
  <si>
    <r>
      <rPr>
        <sz val="11"/>
        <rFont val="標楷體"/>
        <family val="4"/>
        <charset val="136"/>
      </rPr>
      <t>可程式控制器</t>
    </r>
    <r>
      <rPr>
        <sz val="11"/>
        <rFont val="Times New Roman"/>
        <family val="1"/>
      </rPr>
      <t>(PLC)
Programmable Logic Controller</t>
    </r>
    <phoneticPr fontId="2" type="noConversion"/>
  </si>
  <si>
    <r>
      <rPr>
        <sz val="11"/>
        <rFont val="標楷體"/>
        <family val="4"/>
        <charset val="136"/>
      </rPr>
      <t xml:space="preserve">油氣壓學
</t>
    </r>
    <r>
      <rPr>
        <sz val="11"/>
        <rFont val="Times New Roman"/>
        <family val="1"/>
      </rPr>
      <t>Oil and Pneumatics</t>
    </r>
    <phoneticPr fontId="2" type="noConversion"/>
  </si>
  <si>
    <r>
      <rPr>
        <sz val="11"/>
        <rFont val="標楷體"/>
        <family val="4"/>
        <charset val="136"/>
      </rPr>
      <t xml:space="preserve">物件導向程式設計
</t>
    </r>
    <r>
      <rPr>
        <sz val="11"/>
        <rFont val="Times New Roman"/>
        <family val="1"/>
      </rPr>
      <t>Object-Oriented Programming</t>
    </r>
    <phoneticPr fontId="2" type="noConversion"/>
  </si>
  <si>
    <r>
      <rPr>
        <sz val="11"/>
        <rFont val="標楷體"/>
        <family val="4"/>
        <charset val="136"/>
      </rPr>
      <t xml:space="preserve">輸配電學
</t>
    </r>
    <r>
      <rPr>
        <sz val="11"/>
        <rFont val="Times New Roman"/>
        <family val="1"/>
      </rPr>
      <t>Power Transmission and Distribution</t>
    </r>
    <phoneticPr fontId="2" type="noConversion"/>
  </si>
  <si>
    <r>
      <rPr>
        <sz val="11"/>
        <rFont val="標楷體"/>
        <family val="4"/>
        <charset val="136"/>
      </rPr>
      <t xml:space="preserve">電源轉換器電路模擬設計
</t>
    </r>
    <r>
      <rPr>
        <sz val="11"/>
        <rFont val="Times New Roman"/>
        <family val="1"/>
      </rPr>
      <t>Power Converter Circuit Simulation Design</t>
    </r>
    <phoneticPr fontId="2" type="noConversion"/>
  </si>
  <si>
    <r>
      <rPr>
        <sz val="11"/>
        <rFont val="標楷體"/>
        <family val="4"/>
        <charset val="136"/>
      </rPr>
      <t xml:space="preserve">消費性產品設計
</t>
    </r>
    <r>
      <rPr>
        <sz val="11"/>
        <rFont val="Times New Roman"/>
        <family val="1"/>
      </rPr>
      <t>Consumer Product Design</t>
    </r>
    <phoneticPr fontId="2" type="noConversion"/>
  </si>
  <si>
    <r>
      <rPr>
        <sz val="11"/>
        <rFont val="標楷體"/>
        <family val="4"/>
        <charset val="136"/>
      </rPr>
      <t>備註</t>
    </r>
    <phoneticPr fontId="2" type="noConversion"/>
  </si>
  <si>
    <r>
      <rPr>
        <sz val="11"/>
        <rFont val="標楷體"/>
        <family val="4"/>
        <charset val="136"/>
      </rPr>
      <t>第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四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學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</si>
  <si>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時數</t>
    </r>
    <phoneticPr fontId="2" type="noConversion"/>
  </si>
  <si>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時數</t>
    </r>
    <phoneticPr fontId="2" type="noConversion"/>
  </si>
  <si>
    <r>
      <rPr>
        <sz val="11"/>
        <color theme="1"/>
        <rFont val="標楷體"/>
        <family val="4"/>
        <charset val="136"/>
      </rPr>
      <t>國文</t>
    </r>
    <r>
      <rPr>
        <sz val="11"/>
        <color theme="1"/>
        <rFont val="Times New Roman"/>
        <family val="1"/>
      </rPr>
      <t>(1)(2)
Chinese  (1) (2)</t>
    </r>
    <phoneticPr fontId="2" type="noConversion"/>
  </si>
  <si>
    <r>
      <rPr>
        <sz val="11"/>
        <color theme="1"/>
        <rFont val="標楷體"/>
        <family val="4"/>
        <charset val="136"/>
      </rPr>
      <t>英文聽力與閱讀</t>
    </r>
    <r>
      <rPr>
        <sz val="11"/>
        <color theme="1"/>
        <rFont val="Times New Roman"/>
        <family val="1"/>
      </rPr>
      <t>(1)(2)
English Listening and Reading(1)(2)</t>
    </r>
    <phoneticPr fontId="2" type="noConversion"/>
  </si>
  <si>
    <r>
      <rPr>
        <sz val="11"/>
        <rFont val="標楷體"/>
        <family val="4"/>
        <charset val="136"/>
      </rPr>
      <t xml:space="preserve">生涯規劃
</t>
    </r>
    <r>
      <rPr>
        <sz val="11"/>
        <rFont val="Times New Roman"/>
        <family val="1"/>
      </rPr>
      <t>Career Planning</t>
    </r>
    <phoneticPr fontId="2" type="noConversion"/>
  </si>
  <si>
    <r>
      <rPr>
        <sz val="11"/>
        <rFont val="標楷體"/>
        <family val="4"/>
        <charset val="136"/>
      </rPr>
      <t xml:space="preserve">人際溝通
</t>
    </r>
    <r>
      <rPr>
        <sz val="11"/>
        <rFont val="Times New Roman"/>
        <family val="1"/>
      </rPr>
      <t>Interpersonal Communication</t>
    </r>
    <phoneticPr fontId="2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</si>
  <si>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計</t>
    </r>
    <phoneticPr fontId="2" type="noConversion"/>
  </si>
  <si>
    <r>
      <rPr>
        <sz val="11"/>
        <rFont val="標楷體"/>
        <family val="4"/>
        <charset val="136"/>
      </rPr>
      <t xml:space="preserve">微積分
</t>
    </r>
    <r>
      <rPr>
        <sz val="11"/>
        <rFont val="Times New Roman"/>
        <family val="1"/>
      </rPr>
      <t>Calculus</t>
    </r>
    <phoneticPr fontId="2" type="noConversion"/>
  </si>
  <si>
    <r>
      <rPr>
        <sz val="11"/>
        <rFont val="標楷體"/>
        <family val="4"/>
        <charset val="136"/>
      </rPr>
      <t xml:space="preserve">數位邏輯與實習
</t>
    </r>
    <r>
      <rPr>
        <sz val="11"/>
        <rFont val="Times New Roman"/>
        <family val="1"/>
      </rPr>
      <t>Digital Logic Design and Practice</t>
    </r>
    <phoneticPr fontId="2" type="noConversion"/>
  </si>
  <si>
    <r>
      <rPr>
        <sz val="11"/>
        <rFont val="標楷體"/>
        <family val="4"/>
        <charset val="136"/>
      </rPr>
      <t xml:space="preserve">電機學
</t>
    </r>
    <r>
      <rPr>
        <sz val="11"/>
        <rFont val="Times New Roman"/>
        <family val="1"/>
      </rPr>
      <t>Electrical Machinery</t>
    </r>
    <phoneticPr fontId="2" type="noConversion"/>
  </si>
  <si>
    <r>
      <rPr>
        <sz val="11"/>
        <rFont val="標楷體"/>
        <family val="4"/>
        <charset val="136"/>
      </rPr>
      <t xml:space="preserve">電腦輔助製圖
</t>
    </r>
    <r>
      <rPr>
        <sz val="11"/>
        <rFont val="Times New Roman"/>
        <family val="1"/>
      </rPr>
      <t>Computer Aided Drafting</t>
    </r>
    <phoneticPr fontId="2" type="noConversion"/>
  </si>
  <si>
    <r>
      <rPr>
        <sz val="11"/>
        <rFont val="標楷體"/>
        <family val="4"/>
        <charset val="136"/>
      </rPr>
      <t xml:space="preserve">精密機械加工
</t>
    </r>
    <r>
      <rPr>
        <sz val="11"/>
        <rFont val="Times New Roman"/>
        <family val="1"/>
      </rPr>
      <t>Precision Machining</t>
    </r>
    <phoneticPr fontId="2" type="noConversion"/>
  </si>
  <si>
    <r>
      <rPr>
        <sz val="11"/>
        <rFont val="標楷體"/>
        <family val="4"/>
        <charset val="136"/>
      </rPr>
      <t xml:space="preserve">製程規劃
</t>
    </r>
    <r>
      <rPr>
        <sz val="11"/>
        <rFont val="Times New Roman"/>
        <family val="1"/>
      </rPr>
      <t>Process Planning</t>
    </r>
    <phoneticPr fontId="2" type="noConversion"/>
  </si>
  <si>
    <r>
      <rPr>
        <sz val="11"/>
        <color theme="1"/>
        <rFont val="標楷體"/>
        <family val="4"/>
        <charset val="136"/>
      </rPr>
      <t xml:space="preserve">自動控制與實習
</t>
    </r>
    <r>
      <rPr>
        <sz val="11"/>
        <color theme="1"/>
        <rFont val="Times New Roman"/>
        <family val="1"/>
      </rPr>
      <t>Automatic Control Practice</t>
    </r>
    <phoneticPr fontId="2" type="noConversion"/>
  </si>
  <si>
    <r>
      <rPr>
        <sz val="11"/>
        <rFont val="標楷體"/>
        <family val="4"/>
        <charset val="136"/>
      </rPr>
      <t xml:space="preserve">機電整合
</t>
    </r>
    <r>
      <rPr>
        <sz val="11"/>
        <rFont val="Times New Roman"/>
        <family val="1"/>
      </rPr>
      <t>Mechatronics</t>
    </r>
    <phoneticPr fontId="2" type="noConversion"/>
  </si>
  <si>
    <r>
      <rPr>
        <sz val="11"/>
        <rFont val="標楷體"/>
        <family val="4"/>
        <charset val="136"/>
      </rPr>
      <t>必修</t>
    </r>
    <phoneticPr fontId="2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</si>
  <si>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計</t>
    </r>
    <phoneticPr fontId="2" type="noConversion"/>
  </si>
  <si>
    <r>
      <rPr>
        <sz val="11"/>
        <rFont val="標楷體"/>
        <family val="4"/>
        <charset val="136"/>
      </rPr>
      <t>工廠實習</t>
    </r>
    <r>
      <rPr>
        <sz val="11"/>
        <rFont val="Times New Roman"/>
        <family val="1"/>
      </rPr>
      <t>(1)-(8)
Factory Practice(1)-(8)</t>
    </r>
    <phoneticPr fontId="2" type="noConversion"/>
  </si>
  <si>
    <r>
      <t>APP</t>
    </r>
    <r>
      <rPr>
        <sz val="11"/>
        <rFont val="標楷體"/>
        <family val="4"/>
        <charset val="136"/>
      </rPr>
      <t xml:space="preserve">程式設計
</t>
    </r>
    <r>
      <rPr>
        <sz val="11"/>
        <rFont val="Times New Roman"/>
        <family val="1"/>
      </rPr>
      <t>App Programming</t>
    </r>
    <phoneticPr fontId="2" type="noConversion"/>
  </si>
  <si>
    <r>
      <rPr>
        <sz val="11"/>
        <color theme="1"/>
        <rFont val="標楷體"/>
        <family val="4"/>
        <charset val="136"/>
      </rPr>
      <t xml:space="preserve">電機設備保護
</t>
    </r>
    <r>
      <rPr>
        <sz val="11"/>
        <color theme="1"/>
        <rFont val="Times New Roman"/>
        <family val="1"/>
      </rPr>
      <t>Protection of Electrical Apparatus</t>
    </r>
    <phoneticPr fontId="12" type="noConversion"/>
  </si>
  <si>
    <r>
      <rPr>
        <sz val="11"/>
        <color theme="1"/>
        <rFont val="標楷體"/>
        <family val="4"/>
        <charset val="136"/>
      </rPr>
      <t xml:space="preserve">工程英文
</t>
    </r>
    <r>
      <rPr>
        <sz val="11"/>
        <color theme="1"/>
        <rFont val="Times New Roman"/>
        <family val="1"/>
      </rPr>
      <t>Engineering English</t>
    </r>
    <phoneticPr fontId="2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</si>
  <si>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29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 xml:space="preserve">校課程發展委員會會議通過
</t>
    </r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22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phoneticPr fontId="2" type="noConversion"/>
  </si>
  <si>
    <t>系專業必修科目</t>
  </si>
  <si>
    <r>
      <rPr>
        <sz val="11"/>
        <rFont val="標楷體"/>
        <family val="4"/>
        <charset val="136"/>
      </rPr>
      <t xml:space="preserve">計算機概論
</t>
    </r>
    <r>
      <rPr>
        <sz val="11"/>
        <rFont val="Times New Roman"/>
        <family val="1"/>
      </rPr>
      <t>Introduction of Computers</t>
    </r>
    <phoneticPr fontId="2" type="noConversion"/>
  </si>
  <si>
    <r>
      <rPr>
        <sz val="11"/>
        <rFont val="標楷體"/>
        <family val="4"/>
        <charset val="136"/>
      </rPr>
      <t xml:space="preserve">自動化概論
</t>
    </r>
    <r>
      <rPr>
        <sz val="11"/>
        <rFont val="Times New Roman"/>
        <family val="1"/>
      </rPr>
      <t>Automation Introduction</t>
    </r>
    <phoneticPr fontId="2" type="noConversion"/>
  </si>
  <si>
    <r>
      <rPr>
        <sz val="11"/>
        <rFont val="標楷體"/>
        <family val="4"/>
        <charset val="136"/>
      </rPr>
      <t xml:space="preserve">物聯網概論
</t>
    </r>
    <r>
      <rPr>
        <sz val="11"/>
        <rFont val="Times New Roman"/>
        <family val="1"/>
      </rPr>
      <t xml:space="preserve">Internet Introduction </t>
    </r>
    <phoneticPr fontId="2" type="noConversion"/>
  </si>
  <si>
    <r>
      <rPr>
        <sz val="11"/>
        <color theme="1"/>
        <rFont val="標楷體"/>
        <family val="4"/>
        <charset val="136"/>
      </rPr>
      <t xml:space="preserve">工業配線
</t>
    </r>
    <r>
      <rPr>
        <sz val="11"/>
        <color theme="1"/>
        <rFont val="Times New Roman"/>
        <family val="1"/>
      </rPr>
      <t>Industrial Wiring</t>
    </r>
    <phoneticPr fontId="2" type="noConversion"/>
  </si>
  <si>
    <r>
      <rPr>
        <sz val="11"/>
        <color theme="1"/>
        <rFont val="標楷體"/>
        <family val="4"/>
        <charset val="136"/>
      </rPr>
      <t xml:space="preserve">電力電子學與實習
</t>
    </r>
    <r>
      <rPr>
        <sz val="11"/>
        <color theme="1"/>
        <rFont val="Times New Roman"/>
        <family val="1"/>
      </rPr>
      <t>Power Electronics and Practice</t>
    </r>
    <phoneticPr fontId="12" type="noConversion"/>
  </si>
  <si>
    <r>
      <rPr>
        <sz val="11"/>
        <rFont val="標楷體"/>
        <family val="4"/>
        <charset val="136"/>
      </rPr>
      <t xml:space="preserve">電動機控制實務
</t>
    </r>
    <r>
      <rPr>
        <sz val="11"/>
        <rFont val="Times New Roman"/>
        <family val="1"/>
      </rPr>
      <t>Electronic Motor Control Practice</t>
    </r>
    <phoneticPr fontId="2" type="noConversion"/>
  </si>
  <si>
    <r>
      <rPr>
        <sz val="11"/>
        <rFont val="標楷體"/>
        <family val="4"/>
        <charset val="136"/>
      </rPr>
      <t xml:space="preserve">工業配電實務
</t>
    </r>
    <r>
      <rPr>
        <sz val="11"/>
        <rFont val="Times New Roman"/>
        <family val="1"/>
      </rPr>
      <t>Industrial Distribution Practice</t>
    </r>
    <phoneticPr fontId="2" type="noConversion"/>
  </si>
  <si>
    <r>
      <rPr>
        <sz val="11"/>
        <rFont val="標楷體"/>
        <family val="4"/>
        <charset val="136"/>
      </rPr>
      <t xml:space="preserve">單晶片原理與應用
</t>
    </r>
    <r>
      <rPr>
        <sz val="10"/>
        <rFont val="Times New Roman"/>
        <family val="1"/>
      </rPr>
      <t>Single Chip Principle and Application</t>
    </r>
    <phoneticPr fontId="2" type="noConversion"/>
  </si>
  <si>
    <r>
      <rPr>
        <sz val="11"/>
        <rFont val="標楷體"/>
        <family val="4"/>
        <charset val="136"/>
      </rPr>
      <t xml:space="preserve">機電能量轉換
</t>
    </r>
    <r>
      <rPr>
        <sz val="10"/>
        <rFont val="Times New Roman"/>
        <family val="1"/>
      </rPr>
      <t>Electromechanical Energy Conversion</t>
    </r>
    <phoneticPr fontId="2" type="noConversion"/>
  </si>
  <si>
    <r>
      <rPr>
        <sz val="11"/>
        <color theme="1"/>
        <rFont val="標楷體"/>
        <family val="4"/>
        <charset val="136"/>
      </rPr>
      <t xml:space="preserve">發變電工程
</t>
    </r>
    <r>
      <rPr>
        <sz val="10"/>
        <color theme="1"/>
        <rFont val="Times New Roman"/>
        <family val="1"/>
      </rPr>
      <t>Generation and Substation Engineering</t>
    </r>
    <phoneticPr fontId="12" type="noConversion"/>
  </si>
  <si>
    <r>
      <rPr>
        <sz val="14"/>
        <rFont val="標楷體"/>
        <family val="4"/>
        <charset val="136"/>
      </rPr>
      <t>遠東科技大學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四年制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電機工程系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日間部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課程規劃表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適用</t>
    </r>
    <r>
      <rPr>
        <sz val="14"/>
        <rFont val="Times New Roman"/>
        <family val="1"/>
      </rPr>
      <t>110</t>
    </r>
    <r>
      <rPr>
        <sz val="14"/>
        <rFont val="標楷體"/>
        <family val="4"/>
        <charset val="136"/>
      </rPr>
      <t>學年度入學</t>
    </r>
    <r>
      <rPr>
        <sz val="14"/>
        <rFont val="Times New Roman"/>
        <family val="1"/>
      </rPr>
      <t xml:space="preserve">)
</t>
    </r>
    <r>
      <rPr>
        <sz val="12"/>
        <rFont val="Times New Roman"/>
        <family val="1"/>
      </rPr>
      <t xml:space="preserve"> Far East University Curriculum of  Electrical Engineering Department for Four-Year Bachelor’s Degree Program
-Day Division (Effective from Fall 2021)</t>
    </r>
    <r>
      <rPr>
        <sz val="14"/>
        <rFont val="Times New Roman"/>
        <family val="1"/>
      </rPr>
      <t xml:space="preserve">
</t>
    </r>
    <r>
      <rPr>
        <sz val="14"/>
        <rFont val="標楷體"/>
        <family val="4"/>
        <charset val="136"/>
      </rPr>
      <t>雙軌訓練旗艦計畫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機電整合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高級技術員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專班</t>
    </r>
    <phoneticPr fontId="2" type="noConversion"/>
  </si>
  <si>
    <r>
      <rPr>
        <sz val="11"/>
        <rFont val="標楷體"/>
        <family val="4"/>
        <charset val="136"/>
      </rPr>
      <t>一、最低畢業學分共</t>
    </r>
    <r>
      <rPr>
        <sz val="11"/>
        <rFont val="Times New Roman"/>
        <family val="1"/>
      </rPr>
      <t>128</t>
    </r>
    <r>
      <rPr>
        <sz val="11"/>
        <rFont val="標楷體"/>
        <family val="4"/>
        <charset val="136"/>
      </rPr>
      <t>學分。必修</t>
    </r>
    <r>
      <rPr>
        <sz val="11"/>
        <rFont val="Times New Roman"/>
        <family val="1"/>
      </rPr>
      <t>80</t>
    </r>
    <r>
      <rPr>
        <sz val="11"/>
        <rFont val="標楷體"/>
        <family val="4"/>
        <charset val="136"/>
      </rPr>
      <t>學分、選修</t>
    </r>
    <r>
      <rPr>
        <sz val="11"/>
        <rFont val="Times New Roman"/>
        <family val="1"/>
      </rPr>
      <t>48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系專業選修至少</t>
    </r>
    <r>
      <rPr>
        <sz val="11"/>
        <rFont val="Times New Roman"/>
        <family val="1"/>
      </rPr>
      <t>39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。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</si>
</sst>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/&quot;"/>
    <numFmt numFmtId="177" formatCode="0;[Red]0"/>
  </numFmts>
  <fonts count="19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textRotation="255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176" fontId="8" fillId="0" borderId="24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left"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left" vertical="center"/>
    </xf>
    <xf numFmtId="176" fontId="8" fillId="0" borderId="24" xfId="0" applyNumberFormat="1" applyFont="1" applyFill="1" applyBorder="1" applyAlignment="1">
      <alignment vertical="center"/>
    </xf>
    <xf numFmtId="177" fontId="8" fillId="0" borderId="38" xfId="0" applyNumberFormat="1" applyFont="1" applyFill="1" applyBorder="1" applyAlignment="1">
      <alignment horizontal="left" vertical="center"/>
    </xf>
    <xf numFmtId="177" fontId="8" fillId="0" borderId="39" xfId="0" applyNumberFormat="1" applyFont="1" applyFill="1" applyBorder="1" applyAlignment="1">
      <alignment horizontal="right" vertical="center"/>
    </xf>
    <xf numFmtId="176" fontId="8" fillId="3" borderId="43" xfId="0" applyNumberFormat="1" applyFont="1" applyFill="1" applyBorder="1" applyAlignment="1">
      <alignment horizontal="right" vertical="center"/>
    </xf>
    <xf numFmtId="177" fontId="8" fillId="0" borderId="44" xfId="0" applyNumberFormat="1" applyFont="1" applyFill="1" applyBorder="1" applyAlignment="1">
      <alignment horizontal="left" vertical="center"/>
    </xf>
    <xf numFmtId="176" fontId="8" fillId="0" borderId="45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47" xfId="0" applyNumberFormat="1" applyFont="1" applyFill="1" applyBorder="1" applyAlignment="1">
      <alignment horizontal="left" vertical="center"/>
    </xf>
    <xf numFmtId="177" fontId="8" fillId="0" borderId="48" xfId="0" applyNumberFormat="1" applyFont="1" applyFill="1" applyBorder="1" applyAlignment="1">
      <alignment horizontal="left" vertical="center"/>
    </xf>
    <xf numFmtId="177" fontId="8" fillId="0" borderId="49" xfId="0" applyNumberFormat="1" applyFont="1" applyFill="1" applyBorder="1" applyAlignment="1">
      <alignment horizontal="right" vertical="center"/>
    </xf>
    <xf numFmtId="177" fontId="8" fillId="0" borderId="50" xfId="0" applyNumberFormat="1" applyFont="1" applyFill="1" applyBorder="1" applyAlignment="1">
      <alignment horizontal="left" vertical="center"/>
    </xf>
    <xf numFmtId="176" fontId="8" fillId="0" borderId="39" xfId="0" applyNumberFormat="1" applyFont="1" applyFill="1" applyBorder="1" applyAlignment="1">
      <alignment horizontal="right" vertical="center"/>
    </xf>
    <xf numFmtId="177" fontId="8" fillId="2" borderId="51" xfId="0" applyNumberFormat="1" applyFont="1" applyFill="1" applyBorder="1" applyAlignment="1">
      <alignment horizontal="left" vertical="center"/>
    </xf>
    <xf numFmtId="176" fontId="8" fillId="2" borderId="52" xfId="0" applyNumberFormat="1" applyFont="1" applyFill="1" applyBorder="1" applyAlignment="1">
      <alignment horizontal="right" vertical="center"/>
    </xf>
    <xf numFmtId="177" fontId="8" fillId="2" borderId="53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177" fontId="8" fillId="2" borderId="30" xfId="0" applyNumberFormat="1" applyFont="1" applyFill="1" applyBorder="1" applyAlignment="1">
      <alignment horizontal="left" vertical="center"/>
    </xf>
    <xf numFmtId="176" fontId="8" fillId="2" borderId="28" xfId="0" applyNumberFormat="1" applyFont="1" applyFill="1" applyBorder="1" applyAlignment="1">
      <alignment horizontal="right" vertical="center"/>
    </xf>
    <xf numFmtId="177" fontId="8" fillId="2" borderId="29" xfId="0" applyNumberFormat="1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 applyProtection="1">
      <alignment horizontal="right" vertical="center"/>
      <protection locked="0"/>
    </xf>
    <xf numFmtId="177" fontId="8" fillId="0" borderId="21" xfId="0" applyNumberFormat="1" applyFont="1" applyFill="1" applyBorder="1" applyAlignment="1" applyProtection="1">
      <alignment horizontal="left" vertical="center"/>
      <protection locked="0"/>
    </xf>
    <xf numFmtId="177" fontId="8" fillId="0" borderId="22" xfId="0" applyNumberFormat="1" applyFont="1" applyFill="1" applyBorder="1" applyAlignment="1" applyProtection="1">
      <alignment horizontal="left" vertical="center"/>
      <protection locked="0"/>
    </xf>
    <xf numFmtId="176" fontId="8" fillId="0" borderId="24" xfId="0" applyNumberFormat="1" applyFont="1" applyFill="1" applyBorder="1" applyAlignment="1" applyProtection="1">
      <alignment horizontal="right" vertical="center"/>
      <protection locked="0"/>
    </xf>
    <xf numFmtId="177" fontId="8" fillId="0" borderId="25" xfId="0" applyNumberFormat="1" applyFont="1" applyFill="1" applyBorder="1" applyAlignment="1" applyProtection="1">
      <alignment horizontal="left" vertical="center"/>
      <protection locked="0"/>
    </xf>
    <xf numFmtId="177" fontId="8" fillId="0" borderId="26" xfId="0" applyNumberFormat="1" applyFont="1" applyFill="1" applyBorder="1" applyAlignment="1" applyProtection="1">
      <alignment horizontal="left" vertical="center"/>
      <protection locked="0"/>
    </xf>
    <xf numFmtId="176" fontId="8" fillId="2" borderId="28" xfId="0" applyNumberFormat="1" applyFont="1" applyFill="1" applyBorder="1" applyAlignment="1" applyProtection="1">
      <alignment horizontal="right" vertical="center"/>
    </xf>
    <xf numFmtId="177" fontId="8" fillId="2" borderId="29" xfId="0" applyNumberFormat="1" applyFont="1" applyFill="1" applyBorder="1" applyAlignment="1" applyProtection="1">
      <alignment horizontal="left" vertical="center"/>
    </xf>
    <xf numFmtId="177" fontId="8" fillId="2" borderId="30" xfId="0" applyNumberFormat="1" applyFont="1" applyFill="1" applyBorder="1" applyAlignment="1" applyProtection="1">
      <alignment horizontal="left" vertical="center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Protection="1">
      <alignment vertical="center"/>
      <protection locked="0"/>
    </xf>
    <xf numFmtId="0" fontId="7" fillId="0" borderId="25" xfId="0" applyFont="1" applyFill="1" applyBorder="1" applyProtection="1">
      <alignment vertical="center"/>
      <protection locked="0"/>
    </xf>
    <xf numFmtId="177" fontId="8" fillId="0" borderId="21" xfId="0" applyNumberFormat="1" applyFont="1" applyFill="1" applyBorder="1" applyAlignment="1">
      <alignment horizontal="left" vertical="center"/>
    </xf>
    <xf numFmtId="176" fontId="8" fillId="0" borderId="20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/>
    </xf>
    <xf numFmtId="177" fontId="8" fillId="3" borderId="36" xfId="0" applyNumberFormat="1" applyFont="1" applyFill="1" applyBorder="1" applyAlignment="1">
      <alignment horizontal="left" vertical="center"/>
    </xf>
    <xf numFmtId="177" fontId="8" fillId="0" borderId="24" xfId="0" applyNumberFormat="1" applyFont="1" applyFill="1" applyBorder="1" applyAlignment="1">
      <alignment horizontal="left" vertical="center"/>
    </xf>
    <xf numFmtId="0" fontId="7" fillId="0" borderId="25" xfId="0" applyFont="1" applyFill="1" applyBorder="1">
      <alignment vertical="center"/>
    </xf>
    <xf numFmtId="0" fontId="8" fillId="0" borderId="64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5" fillId="0" borderId="20" xfId="0" applyFont="1" applyFill="1" applyBorder="1" applyAlignment="1" applyProtection="1">
      <alignment vertical="center" wrapText="1"/>
      <protection locked="0"/>
    </xf>
    <xf numFmtId="0" fontId="15" fillId="0" borderId="24" xfId="0" applyFont="1" applyFill="1" applyBorder="1" applyAlignment="1" applyProtection="1">
      <alignment vertical="center" wrapText="1"/>
      <protection locked="0"/>
    </xf>
    <xf numFmtId="0" fontId="8" fillId="0" borderId="24" xfId="0" applyFont="1" applyFill="1" applyBorder="1" applyAlignment="1" applyProtection="1">
      <alignment vertical="center" wrapText="1"/>
      <protection locked="0"/>
    </xf>
    <xf numFmtId="0" fontId="8" fillId="0" borderId="46" xfId="0" applyFont="1" applyFill="1" applyBorder="1" applyAlignment="1">
      <alignment horizontal="justify"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4" borderId="25" xfId="1" applyFont="1" applyFill="1" applyBorder="1" applyAlignment="1">
      <alignment vertical="center" wrapText="1"/>
    </xf>
    <xf numFmtId="0" fontId="15" fillId="4" borderId="37" xfId="1" applyFont="1" applyFill="1" applyBorder="1" applyAlignment="1">
      <alignment vertical="center" wrapText="1"/>
    </xf>
    <xf numFmtId="0" fontId="8" fillId="0" borderId="59" xfId="0" applyFont="1" applyFill="1" applyBorder="1" applyAlignment="1">
      <alignment vertical="center" wrapText="1" shrinkToFit="1"/>
    </xf>
    <xf numFmtId="0" fontId="8" fillId="0" borderId="46" xfId="0" applyFont="1" applyFill="1" applyBorder="1" applyAlignment="1">
      <alignment vertical="center" wrapText="1" shrinkToFit="1"/>
    </xf>
    <xf numFmtId="0" fontId="8" fillId="0" borderId="37" xfId="0" applyFont="1" applyFill="1" applyBorder="1" applyAlignment="1">
      <alignment vertical="center" wrapText="1" shrinkToFit="1"/>
    </xf>
    <xf numFmtId="0" fontId="15" fillId="0" borderId="46" xfId="0" applyFont="1" applyFill="1" applyBorder="1" applyAlignment="1">
      <alignment horizontal="justify" vertical="center" wrapText="1"/>
    </xf>
    <xf numFmtId="0" fontId="15" fillId="0" borderId="65" xfId="0" applyFont="1" applyFill="1" applyBorder="1" applyAlignment="1">
      <alignment vertical="center" wrapText="1" shrinkToFit="1"/>
    </xf>
    <xf numFmtId="0" fontId="8" fillId="0" borderId="0" xfId="0" applyFont="1" applyFill="1" applyProtection="1">
      <alignment vertical="center"/>
      <protection locked="0"/>
    </xf>
    <xf numFmtId="177" fontId="8" fillId="3" borderId="42" xfId="0" applyNumberFormat="1" applyFont="1" applyFill="1" applyBorder="1" applyAlignment="1">
      <alignment horizontal="left" vertical="center"/>
    </xf>
    <xf numFmtId="177" fontId="8" fillId="0" borderId="66" xfId="0" applyNumberFormat="1" applyFont="1" applyFill="1" applyBorder="1" applyAlignment="1">
      <alignment horizontal="right" vertical="center"/>
    </xf>
    <xf numFmtId="177" fontId="8" fillId="0" borderId="67" xfId="0" applyNumberFormat="1" applyFont="1" applyFill="1" applyBorder="1" applyAlignment="1">
      <alignment horizontal="left" vertical="center"/>
    </xf>
    <xf numFmtId="176" fontId="8" fillId="0" borderId="66" xfId="0" applyNumberFormat="1" applyFont="1" applyFill="1" applyBorder="1" applyAlignment="1">
      <alignment horizontal="right" vertical="center"/>
    </xf>
    <xf numFmtId="177" fontId="8" fillId="0" borderId="68" xfId="0" applyNumberFormat="1" applyFont="1" applyFill="1" applyBorder="1" applyAlignment="1">
      <alignment horizontal="left" vertical="center"/>
    </xf>
    <xf numFmtId="176" fontId="8" fillId="0" borderId="69" xfId="0" applyNumberFormat="1" applyFont="1" applyFill="1" applyBorder="1" applyAlignment="1">
      <alignment horizontal="right" vertical="center"/>
    </xf>
    <xf numFmtId="177" fontId="8" fillId="0" borderId="40" xfId="0" applyNumberFormat="1" applyFont="1" applyFill="1" applyBorder="1" applyAlignment="1">
      <alignment horizontal="left" vertical="center"/>
    </xf>
    <xf numFmtId="0" fontId="8" fillId="0" borderId="70" xfId="0" applyFont="1" applyFill="1" applyBorder="1" applyAlignment="1">
      <alignment vertical="center" wrapText="1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17" xfId="0" applyNumberFormat="1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left" vertical="center"/>
    </xf>
    <xf numFmtId="0" fontId="15" fillId="0" borderId="37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176" fontId="8" fillId="0" borderId="11" xfId="0" applyNumberFormat="1" applyFont="1" applyFill="1" applyBorder="1" applyAlignment="1" applyProtection="1">
      <alignment horizontal="center" vertical="center"/>
      <protection locked="0"/>
    </xf>
    <xf numFmtId="176" fontId="8" fillId="0" borderId="12" xfId="0" applyNumberFormat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center" vertical="center"/>
      <protection locked="0"/>
    </xf>
    <xf numFmtId="176" fontId="10" fillId="0" borderId="16" xfId="0" applyNumberFormat="1" applyFont="1" applyFill="1" applyBorder="1" applyAlignment="1" applyProtection="1">
      <alignment horizontal="center" vertical="center"/>
      <protection locked="0"/>
    </xf>
    <xf numFmtId="176" fontId="10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34" xfId="0" applyFont="1" applyFill="1" applyBorder="1" applyAlignment="1" applyProtection="1">
      <alignment horizontal="left" vertical="center" wrapText="1"/>
      <protection locked="0"/>
    </xf>
    <xf numFmtId="0" fontId="8" fillId="0" borderId="60" xfId="0" applyFont="1" applyFill="1" applyBorder="1" applyAlignment="1" applyProtection="1">
      <alignment horizontal="left" vertical="center" wrapText="1"/>
      <protection locked="0"/>
    </xf>
    <xf numFmtId="0" fontId="8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63" xfId="0" applyFont="1" applyFill="1" applyBorder="1" applyAlignment="1" applyProtection="1">
      <alignment horizontal="left" vertical="center" wrapText="1"/>
      <protection locked="0"/>
    </xf>
    <xf numFmtId="176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>
      <alignment horizontal="right" vertical="center" wrapText="1"/>
    </xf>
    <xf numFmtId="0" fontId="8" fillId="0" borderId="57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2" borderId="55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32" xfId="0" applyFont="1" applyFill="1" applyBorder="1" applyAlignment="1">
      <alignment horizontal="center" vertical="center" textRotation="255"/>
    </xf>
    <xf numFmtId="0" fontId="8" fillId="3" borderId="33" xfId="0" applyFont="1" applyFill="1" applyBorder="1" applyAlignment="1">
      <alignment horizontal="center" vertical="center" textRotation="255"/>
    </xf>
    <xf numFmtId="0" fontId="8" fillId="3" borderId="36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 applyProtection="1">
      <alignment horizontal="center" vertical="center" textRotation="255" wrapText="1"/>
      <protection locked="0"/>
    </xf>
    <xf numFmtId="0" fontId="8" fillId="0" borderId="10" xfId="0" applyFont="1" applyFill="1" applyBorder="1" applyAlignment="1" applyProtection="1">
      <alignment horizontal="center" vertical="center" textRotation="255" wrapText="1"/>
      <protection locked="0"/>
    </xf>
    <xf numFmtId="0" fontId="8" fillId="2" borderId="19" xfId="0" applyFont="1" applyFill="1" applyBorder="1" applyAlignment="1" applyProtection="1">
      <alignment horizontal="center" vertical="center" textRotation="255"/>
      <protection locked="0"/>
    </xf>
    <xf numFmtId="0" fontId="8" fillId="2" borderId="23" xfId="0" applyFont="1" applyFill="1" applyBorder="1" applyAlignment="1" applyProtection="1">
      <alignment horizontal="center" vertical="center" textRotation="255"/>
      <protection locked="0"/>
    </xf>
    <xf numFmtId="0" fontId="8" fillId="2" borderId="27" xfId="0" applyFont="1" applyFill="1" applyBorder="1" applyAlignment="1" applyProtection="1">
      <alignment horizontal="center" vertical="center" textRotation="255"/>
      <protection locked="0"/>
    </xf>
    <xf numFmtId="0" fontId="8" fillId="2" borderId="41" xfId="0" applyFont="1" applyFill="1" applyBorder="1" applyAlignment="1">
      <alignment horizontal="center" vertical="center" textRotation="255" wrapText="1"/>
    </xf>
    <xf numFmtId="0" fontId="8" fillId="2" borderId="40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32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6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textRotation="255" wrapText="1"/>
    </xf>
    <xf numFmtId="0" fontId="4" fillId="2" borderId="33" xfId="0" applyFont="1" applyFill="1" applyBorder="1" applyAlignment="1">
      <alignment horizontal="center" vertical="center" textRotation="255" wrapText="1"/>
    </xf>
    <xf numFmtId="0" fontId="4" fillId="2" borderId="36" xfId="0" applyFont="1" applyFill="1" applyBorder="1" applyAlignment="1">
      <alignment horizontal="center" vertical="center" textRotation="255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workbookViewId="0">
      <selection activeCell="V49" sqref="V49"/>
    </sheetView>
  </sheetViews>
  <sheetFormatPr defaultColWidth="9" defaultRowHeight="15" customHeight="1"/>
  <cols>
    <col min="1" max="1" width="3.375" style="1" customWidth="1"/>
    <col min="2" max="2" width="3.375" style="3" customWidth="1"/>
    <col min="3" max="3" width="30.125" style="69" customWidth="1"/>
    <col min="4" max="4" width="4.125" style="5" customWidth="1"/>
    <col min="5" max="5" width="4.125" style="6" customWidth="1"/>
    <col min="6" max="6" width="4.125" style="5" customWidth="1"/>
    <col min="7" max="7" width="4.125" style="6" customWidth="1"/>
    <col min="8" max="8" width="4.125" style="5" customWidth="1"/>
    <col min="9" max="9" width="4.125" style="6" customWidth="1"/>
    <col min="10" max="10" width="4.125" style="5" customWidth="1"/>
    <col min="11" max="11" width="4.125" style="6" customWidth="1"/>
    <col min="12" max="12" width="4.125" style="5" customWidth="1"/>
    <col min="13" max="13" width="4.125" style="6" customWidth="1"/>
    <col min="14" max="14" width="4.125" style="7" customWidth="1"/>
    <col min="15" max="15" width="4.125" style="6" customWidth="1"/>
    <col min="16" max="16" width="4.125" style="7" customWidth="1"/>
    <col min="17" max="17" width="4.125" style="6" customWidth="1"/>
    <col min="18" max="18" width="4.125" style="7" customWidth="1"/>
    <col min="19" max="19" width="4.125" style="6" customWidth="1"/>
    <col min="20" max="16384" width="9" style="1"/>
  </cols>
  <sheetData>
    <row r="1" spans="1:19" ht="84.75" customHeight="1" thickBot="1">
      <c r="A1" s="83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s="2" customFormat="1" ht="15.75">
      <c r="A2" s="86" t="s">
        <v>24</v>
      </c>
      <c r="B2" s="87"/>
      <c r="C2" s="87"/>
      <c r="D2" s="92" t="s">
        <v>0</v>
      </c>
      <c r="E2" s="93"/>
      <c r="F2" s="93"/>
      <c r="G2" s="94"/>
      <c r="H2" s="95" t="s">
        <v>25</v>
      </c>
      <c r="I2" s="96"/>
      <c r="J2" s="96"/>
      <c r="K2" s="97"/>
      <c r="L2" s="95" t="s">
        <v>26</v>
      </c>
      <c r="M2" s="96"/>
      <c r="N2" s="96"/>
      <c r="O2" s="97"/>
      <c r="P2" s="95" t="s">
        <v>42</v>
      </c>
      <c r="Q2" s="96"/>
      <c r="R2" s="96"/>
      <c r="S2" s="98"/>
    </row>
    <row r="3" spans="1:19" s="2" customFormat="1" ht="15.75">
      <c r="A3" s="88"/>
      <c r="B3" s="89"/>
      <c r="C3" s="89"/>
      <c r="D3" s="99" t="s">
        <v>1</v>
      </c>
      <c r="E3" s="100"/>
      <c r="F3" s="101" t="s">
        <v>18</v>
      </c>
      <c r="G3" s="102"/>
      <c r="H3" s="99" t="s">
        <v>17</v>
      </c>
      <c r="I3" s="100"/>
      <c r="J3" s="101" t="s">
        <v>16</v>
      </c>
      <c r="K3" s="102"/>
      <c r="L3" s="99" t="s">
        <v>20</v>
      </c>
      <c r="M3" s="100"/>
      <c r="N3" s="101" t="s">
        <v>18</v>
      </c>
      <c r="O3" s="102"/>
      <c r="P3" s="99" t="s">
        <v>20</v>
      </c>
      <c r="Q3" s="100"/>
      <c r="R3" s="101" t="s">
        <v>18</v>
      </c>
      <c r="S3" s="103"/>
    </row>
    <row r="4" spans="1:19" s="2" customFormat="1" ht="12.75" thickBot="1">
      <c r="A4" s="90"/>
      <c r="B4" s="91"/>
      <c r="C4" s="91"/>
      <c r="D4" s="104" t="s">
        <v>43</v>
      </c>
      <c r="E4" s="105"/>
      <c r="F4" s="104" t="s">
        <v>44</v>
      </c>
      <c r="G4" s="105"/>
      <c r="H4" s="104" t="s">
        <v>27</v>
      </c>
      <c r="I4" s="105"/>
      <c r="J4" s="104" t="s">
        <v>27</v>
      </c>
      <c r="K4" s="105"/>
      <c r="L4" s="104" t="s">
        <v>44</v>
      </c>
      <c r="M4" s="105"/>
      <c r="N4" s="104" t="s">
        <v>27</v>
      </c>
      <c r="O4" s="105"/>
      <c r="P4" s="104" t="s">
        <v>43</v>
      </c>
      <c r="Q4" s="105"/>
      <c r="R4" s="104" t="s">
        <v>43</v>
      </c>
      <c r="S4" s="116"/>
    </row>
    <row r="5" spans="1:19" ht="30" customHeight="1">
      <c r="A5" s="128" t="s">
        <v>21</v>
      </c>
      <c r="B5" s="130" t="s">
        <v>22</v>
      </c>
      <c r="C5" s="55" t="s">
        <v>45</v>
      </c>
      <c r="D5" s="34">
        <v>2</v>
      </c>
      <c r="E5" s="35">
        <v>2</v>
      </c>
      <c r="F5" s="34">
        <v>2</v>
      </c>
      <c r="G5" s="35">
        <v>2</v>
      </c>
      <c r="H5" s="34"/>
      <c r="I5" s="35"/>
      <c r="J5" s="34"/>
      <c r="K5" s="35"/>
      <c r="L5" s="34"/>
      <c r="M5" s="35"/>
      <c r="N5" s="34"/>
      <c r="O5" s="35"/>
      <c r="P5" s="34"/>
      <c r="Q5" s="35"/>
      <c r="R5" s="34"/>
      <c r="S5" s="36"/>
    </row>
    <row r="6" spans="1:19" ht="30" customHeight="1">
      <c r="A6" s="129"/>
      <c r="B6" s="131"/>
      <c r="C6" s="56" t="s">
        <v>46</v>
      </c>
      <c r="D6" s="37">
        <v>2</v>
      </c>
      <c r="E6" s="38">
        <v>2</v>
      </c>
      <c r="F6" s="37">
        <v>2</v>
      </c>
      <c r="G6" s="38">
        <v>2</v>
      </c>
      <c r="H6" s="37"/>
      <c r="I6" s="38"/>
      <c r="J6" s="37"/>
      <c r="K6" s="38"/>
      <c r="L6" s="37"/>
      <c r="M6" s="38"/>
      <c r="N6" s="37"/>
      <c r="O6" s="38"/>
      <c r="P6" s="37"/>
      <c r="Q6" s="38"/>
      <c r="R6" s="37"/>
      <c r="S6" s="39"/>
    </row>
    <row r="7" spans="1:19" ht="30.75">
      <c r="A7" s="129"/>
      <c r="B7" s="131"/>
      <c r="C7" s="54" t="s">
        <v>28</v>
      </c>
      <c r="D7" s="37"/>
      <c r="E7" s="38"/>
      <c r="F7" s="37">
        <v>2</v>
      </c>
      <c r="G7" s="38">
        <v>2</v>
      </c>
      <c r="H7" s="37"/>
      <c r="I7" s="38"/>
      <c r="J7" s="37"/>
      <c r="K7" s="38"/>
      <c r="L7" s="37"/>
      <c r="M7" s="38"/>
      <c r="N7" s="37"/>
      <c r="O7" s="38"/>
      <c r="P7" s="37"/>
      <c r="Q7" s="38"/>
      <c r="R7" s="37"/>
      <c r="S7" s="39"/>
    </row>
    <row r="8" spans="1:19" ht="30.75">
      <c r="A8" s="129"/>
      <c r="B8" s="131"/>
      <c r="C8" s="56" t="s">
        <v>29</v>
      </c>
      <c r="D8" s="37"/>
      <c r="E8" s="38"/>
      <c r="F8" s="37"/>
      <c r="G8" s="38"/>
      <c r="H8" s="37"/>
      <c r="I8" s="38"/>
      <c r="J8" s="37">
        <v>2</v>
      </c>
      <c r="K8" s="38">
        <v>2</v>
      </c>
      <c r="L8" s="37"/>
      <c r="M8" s="38"/>
      <c r="N8" s="37"/>
      <c r="O8" s="38"/>
      <c r="P8" s="37"/>
      <c r="Q8" s="38"/>
      <c r="R8" s="37"/>
      <c r="S8" s="39"/>
    </row>
    <row r="9" spans="1:19" ht="30.75">
      <c r="A9" s="129"/>
      <c r="B9" s="131"/>
      <c r="C9" s="57" t="s">
        <v>12</v>
      </c>
      <c r="D9" s="37"/>
      <c r="E9" s="38"/>
      <c r="F9" s="37"/>
      <c r="G9" s="38"/>
      <c r="H9" s="37"/>
      <c r="I9" s="38"/>
      <c r="J9" s="37"/>
      <c r="K9" s="38"/>
      <c r="L9" s="37">
        <v>2</v>
      </c>
      <c r="M9" s="38">
        <v>2</v>
      </c>
      <c r="N9" s="37"/>
      <c r="O9" s="38"/>
      <c r="P9" s="37"/>
      <c r="Q9" s="38"/>
      <c r="R9" s="37"/>
      <c r="S9" s="39"/>
    </row>
    <row r="10" spans="1:19" ht="30.75">
      <c r="A10" s="129"/>
      <c r="B10" s="131"/>
      <c r="C10" s="57" t="s">
        <v>47</v>
      </c>
      <c r="D10" s="37"/>
      <c r="E10" s="38"/>
      <c r="F10" s="37"/>
      <c r="G10" s="38"/>
      <c r="H10" s="37"/>
      <c r="I10" s="38"/>
      <c r="J10" s="44"/>
      <c r="K10" s="45"/>
      <c r="L10" s="37"/>
      <c r="M10" s="38"/>
      <c r="N10" s="37">
        <v>2</v>
      </c>
      <c r="O10" s="38">
        <v>2</v>
      </c>
      <c r="P10" s="37"/>
      <c r="Q10" s="38"/>
      <c r="R10" s="37"/>
      <c r="S10" s="39"/>
    </row>
    <row r="11" spans="1:19" ht="30.75">
      <c r="A11" s="129"/>
      <c r="B11" s="131"/>
      <c r="C11" s="57" t="s">
        <v>48</v>
      </c>
      <c r="D11" s="37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>
        <v>2</v>
      </c>
      <c r="Q11" s="38">
        <v>2</v>
      </c>
      <c r="R11" s="37"/>
      <c r="S11" s="39"/>
    </row>
    <row r="12" spans="1:19" ht="17.25" customHeight="1" thickBot="1">
      <c r="A12" s="129"/>
      <c r="B12" s="132"/>
      <c r="C12" s="43" t="s">
        <v>49</v>
      </c>
      <c r="D12" s="40">
        <f t="shared" ref="D12:S12" si="0">SUM(D5:D11)</f>
        <v>4</v>
      </c>
      <c r="E12" s="41">
        <f t="shared" si="0"/>
        <v>4</v>
      </c>
      <c r="F12" s="40">
        <f t="shared" si="0"/>
        <v>6</v>
      </c>
      <c r="G12" s="41">
        <f t="shared" si="0"/>
        <v>6</v>
      </c>
      <c r="H12" s="40">
        <f t="shared" si="0"/>
        <v>0</v>
      </c>
      <c r="I12" s="41">
        <f t="shared" si="0"/>
        <v>0</v>
      </c>
      <c r="J12" s="40">
        <f t="shared" si="0"/>
        <v>2</v>
      </c>
      <c r="K12" s="41">
        <f t="shared" si="0"/>
        <v>2</v>
      </c>
      <c r="L12" s="40">
        <f t="shared" si="0"/>
        <v>2</v>
      </c>
      <c r="M12" s="41">
        <f t="shared" si="0"/>
        <v>2</v>
      </c>
      <c r="N12" s="40">
        <f t="shared" si="0"/>
        <v>2</v>
      </c>
      <c r="O12" s="41">
        <f t="shared" si="0"/>
        <v>2</v>
      </c>
      <c r="P12" s="40">
        <f t="shared" si="0"/>
        <v>2</v>
      </c>
      <c r="Q12" s="41">
        <f t="shared" si="0"/>
        <v>2</v>
      </c>
      <c r="R12" s="40">
        <f t="shared" si="0"/>
        <v>0</v>
      </c>
      <c r="S12" s="42">
        <f t="shared" si="0"/>
        <v>0</v>
      </c>
    </row>
    <row r="13" spans="1:19" s="8" customFormat="1" ht="31.5" thickTop="1">
      <c r="A13" s="133" t="s">
        <v>19</v>
      </c>
      <c r="B13" s="134"/>
      <c r="C13" s="53" t="s">
        <v>30</v>
      </c>
      <c r="D13" s="75">
        <v>3</v>
      </c>
      <c r="E13" s="76">
        <v>3</v>
      </c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1"/>
    </row>
    <row r="14" spans="1:19" s="8" customFormat="1" ht="30.75">
      <c r="A14" s="135"/>
      <c r="B14" s="136"/>
      <c r="C14" s="58" t="s">
        <v>50</v>
      </c>
      <c r="D14" s="9">
        <v>3</v>
      </c>
      <c r="E14" s="10">
        <v>3</v>
      </c>
      <c r="F14" s="19"/>
      <c r="G14" s="17"/>
      <c r="H14" s="19"/>
      <c r="I14" s="17"/>
      <c r="J14" s="19"/>
      <c r="K14" s="17"/>
      <c r="L14" s="19"/>
      <c r="M14" s="17"/>
      <c r="N14" s="19"/>
      <c r="O14" s="17"/>
      <c r="P14" s="19"/>
      <c r="Q14" s="17"/>
      <c r="R14" s="19"/>
      <c r="S14" s="20"/>
    </row>
    <row r="15" spans="1:19" s="8" customFormat="1" ht="30.75">
      <c r="A15" s="135"/>
      <c r="B15" s="136"/>
      <c r="C15" s="58" t="s">
        <v>66</v>
      </c>
      <c r="D15" s="9">
        <v>3</v>
      </c>
      <c r="E15" s="10">
        <v>3</v>
      </c>
      <c r="F15" s="19"/>
      <c r="G15" s="17"/>
      <c r="H15" s="19"/>
      <c r="I15" s="17"/>
      <c r="J15" s="19"/>
      <c r="K15" s="17"/>
      <c r="L15" s="19"/>
      <c r="M15" s="17"/>
      <c r="N15" s="19"/>
      <c r="O15" s="17"/>
      <c r="P15" s="19"/>
      <c r="Q15" s="17"/>
      <c r="R15" s="19"/>
      <c r="S15" s="20"/>
    </row>
    <row r="16" spans="1:19" s="8" customFormat="1" ht="30.75">
      <c r="A16" s="135"/>
      <c r="B16" s="136"/>
      <c r="C16" s="59" t="s">
        <v>67</v>
      </c>
      <c r="D16" s="9">
        <v>3</v>
      </c>
      <c r="E16" s="10">
        <v>3</v>
      </c>
      <c r="F16" s="9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2"/>
    </row>
    <row r="17" spans="1:19" s="8" customFormat="1" ht="30.75">
      <c r="A17" s="135"/>
      <c r="B17" s="136"/>
      <c r="C17" s="59" t="s">
        <v>31</v>
      </c>
      <c r="D17" s="9"/>
      <c r="E17" s="10"/>
      <c r="F17" s="9">
        <v>2</v>
      </c>
      <c r="G17" s="10">
        <v>2</v>
      </c>
      <c r="H17" s="9"/>
      <c r="I17" s="10"/>
      <c r="J17" s="19"/>
      <c r="K17" s="17"/>
      <c r="L17" s="19"/>
      <c r="M17" s="17"/>
      <c r="N17" s="19"/>
      <c r="O17" s="17"/>
      <c r="P17" s="19"/>
      <c r="Q17" s="17"/>
      <c r="R17" s="19"/>
      <c r="S17" s="20"/>
    </row>
    <row r="18" spans="1:19" s="8" customFormat="1" ht="30.75">
      <c r="A18" s="135"/>
      <c r="B18" s="136"/>
      <c r="C18" s="60" t="s">
        <v>51</v>
      </c>
      <c r="D18" s="15"/>
      <c r="E18" s="14"/>
      <c r="F18" s="24">
        <v>3</v>
      </c>
      <c r="G18" s="14">
        <v>3</v>
      </c>
      <c r="H18" s="13"/>
      <c r="I18" s="10"/>
      <c r="J18" s="13"/>
      <c r="K18" s="10"/>
      <c r="L18" s="13"/>
      <c r="M18" s="10"/>
      <c r="N18" s="11"/>
      <c r="O18" s="10"/>
      <c r="P18" s="11"/>
      <c r="Q18" s="10"/>
      <c r="R18" s="11"/>
      <c r="S18" s="12"/>
    </row>
    <row r="19" spans="1:19" s="8" customFormat="1" ht="30.75">
      <c r="A19" s="135"/>
      <c r="B19" s="136"/>
      <c r="C19" s="59" t="s">
        <v>32</v>
      </c>
      <c r="D19" s="51"/>
      <c r="E19" s="52"/>
      <c r="F19" s="24">
        <v>3</v>
      </c>
      <c r="G19" s="10">
        <v>3</v>
      </c>
      <c r="H19" s="9"/>
      <c r="I19" s="10"/>
      <c r="J19" s="9"/>
      <c r="K19" s="10"/>
      <c r="L19" s="11"/>
      <c r="M19" s="10"/>
      <c r="N19" s="11"/>
      <c r="O19" s="10"/>
      <c r="P19" s="11"/>
      <c r="Q19" s="10"/>
      <c r="R19" s="11"/>
      <c r="S19" s="12"/>
    </row>
    <row r="20" spans="1:19" s="8" customFormat="1" ht="30.75">
      <c r="A20" s="135"/>
      <c r="B20" s="136"/>
      <c r="C20" s="59" t="s">
        <v>52</v>
      </c>
      <c r="D20" s="11"/>
      <c r="E20" s="10"/>
      <c r="F20" s="24"/>
      <c r="G20" s="10"/>
      <c r="H20" s="24">
        <v>3</v>
      </c>
      <c r="I20" s="10">
        <v>3</v>
      </c>
      <c r="J20" s="24"/>
      <c r="K20" s="10"/>
      <c r="L20" s="24"/>
      <c r="M20" s="10"/>
      <c r="N20" s="24"/>
      <c r="O20" s="10"/>
      <c r="P20" s="24"/>
      <c r="Q20" s="10"/>
      <c r="R20" s="24"/>
      <c r="S20" s="12"/>
    </row>
    <row r="21" spans="1:19" s="8" customFormat="1" ht="30.75">
      <c r="A21" s="135"/>
      <c r="B21" s="136"/>
      <c r="C21" s="59" t="s">
        <v>33</v>
      </c>
      <c r="D21" s="11"/>
      <c r="E21" s="10"/>
      <c r="F21" s="24"/>
      <c r="G21" s="10"/>
      <c r="H21" s="24">
        <v>3</v>
      </c>
      <c r="I21" s="10">
        <v>3</v>
      </c>
      <c r="J21" s="24"/>
      <c r="K21" s="10"/>
      <c r="L21" s="24"/>
      <c r="M21" s="10"/>
      <c r="N21" s="24"/>
      <c r="O21" s="10"/>
      <c r="P21" s="24"/>
      <c r="Q21" s="10"/>
      <c r="R21" s="24"/>
      <c r="S21" s="12"/>
    </row>
    <row r="22" spans="1:19" s="8" customFormat="1" ht="30.75">
      <c r="A22" s="135"/>
      <c r="B22" s="136"/>
      <c r="C22" s="59" t="s">
        <v>68</v>
      </c>
      <c r="D22" s="11"/>
      <c r="E22" s="10"/>
      <c r="F22" s="24"/>
      <c r="G22" s="10"/>
      <c r="H22" s="24">
        <v>3</v>
      </c>
      <c r="I22" s="10">
        <v>3</v>
      </c>
      <c r="J22" s="24"/>
      <c r="K22" s="10"/>
      <c r="L22" s="24"/>
      <c r="M22" s="10"/>
      <c r="N22" s="24"/>
      <c r="O22" s="10"/>
      <c r="P22" s="24"/>
      <c r="Q22" s="10"/>
      <c r="R22" s="24"/>
      <c r="S22" s="12"/>
    </row>
    <row r="23" spans="1:19" s="8" customFormat="1" ht="30.75">
      <c r="A23" s="135"/>
      <c r="B23" s="136"/>
      <c r="C23" s="59" t="s">
        <v>34</v>
      </c>
      <c r="D23" s="11"/>
      <c r="E23" s="10"/>
      <c r="F23" s="24"/>
      <c r="G23" s="10"/>
      <c r="H23" s="24">
        <v>2</v>
      </c>
      <c r="I23" s="10">
        <v>2</v>
      </c>
      <c r="J23" s="24"/>
      <c r="K23" s="10"/>
      <c r="L23" s="24"/>
      <c r="M23" s="10"/>
      <c r="N23" s="24"/>
      <c r="O23" s="10"/>
      <c r="P23" s="24"/>
      <c r="Q23" s="10"/>
      <c r="R23" s="24"/>
      <c r="S23" s="12"/>
    </row>
    <row r="24" spans="1:19" s="8" customFormat="1" ht="30.75">
      <c r="A24" s="135"/>
      <c r="B24" s="136"/>
      <c r="C24" s="61" t="s">
        <v>13</v>
      </c>
      <c r="D24" s="11"/>
      <c r="E24" s="10"/>
      <c r="F24" s="24"/>
      <c r="G24" s="10"/>
      <c r="H24" s="24"/>
      <c r="I24" s="10"/>
      <c r="J24" s="24">
        <v>3</v>
      </c>
      <c r="K24" s="10">
        <v>3</v>
      </c>
      <c r="L24" s="24"/>
      <c r="M24" s="10"/>
      <c r="N24" s="24"/>
      <c r="O24" s="10"/>
      <c r="P24" s="24"/>
      <c r="Q24" s="10"/>
      <c r="R24" s="24"/>
      <c r="S24" s="12"/>
    </row>
    <row r="25" spans="1:19" s="8" customFormat="1" ht="30.75">
      <c r="A25" s="135"/>
      <c r="B25" s="136"/>
      <c r="C25" s="63" t="s">
        <v>69</v>
      </c>
      <c r="D25" s="11"/>
      <c r="E25" s="10"/>
      <c r="F25" s="24"/>
      <c r="G25" s="10"/>
      <c r="H25" s="24"/>
      <c r="I25" s="10"/>
      <c r="J25" s="24">
        <v>3</v>
      </c>
      <c r="K25" s="10">
        <v>3</v>
      </c>
      <c r="L25" s="24"/>
      <c r="M25" s="10"/>
      <c r="N25" s="24"/>
      <c r="O25" s="10"/>
      <c r="P25" s="24"/>
      <c r="Q25" s="10"/>
      <c r="R25" s="24"/>
      <c r="S25" s="12"/>
    </row>
    <row r="26" spans="1:19" s="8" customFormat="1" ht="30.75">
      <c r="A26" s="135"/>
      <c r="B26" s="136"/>
      <c r="C26" s="59" t="s">
        <v>53</v>
      </c>
      <c r="D26" s="11"/>
      <c r="E26" s="10"/>
      <c r="F26" s="24"/>
      <c r="G26" s="10"/>
      <c r="H26" s="24"/>
      <c r="I26" s="10"/>
      <c r="J26" s="24">
        <v>3</v>
      </c>
      <c r="K26" s="10">
        <v>3</v>
      </c>
      <c r="L26" s="24"/>
      <c r="M26" s="10"/>
      <c r="N26" s="24"/>
      <c r="O26" s="10"/>
      <c r="P26" s="24"/>
      <c r="Q26" s="10"/>
      <c r="R26" s="24"/>
      <c r="S26" s="12"/>
    </row>
    <row r="27" spans="1:19" s="8" customFormat="1" ht="28.5">
      <c r="A27" s="135"/>
      <c r="B27" s="136"/>
      <c r="C27" s="59" t="s">
        <v>73</v>
      </c>
      <c r="D27" s="11"/>
      <c r="E27" s="10"/>
      <c r="F27" s="24"/>
      <c r="G27" s="10"/>
      <c r="H27" s="24"/>
      <c r="I27" s="10"/>
      <c r="J27" s="24"/>
      <c r="K27" s="10"/>
      <c r="L27" s="24">
        <v>3</v>
      </c>
      <c r="M27" s="10">
        <v>3</v>
      </c>
      <c r="N27" s="24"/>
      <c r="O27" s="10"/>
      <c r="P27" s="24"/>
      <c r="Q27" s="10"/>
      <c r="R27" s="24"/>
      <c r="S27" s="12"/>
    </row>
    <row r="28" spans="1:19" s="8" customFormat="1" ht="30.75">
      <c r="A28" s="135"/>
      <c r="B28" s="136"/>
      <c r="C28" s="62" t="s">
        <v>70</v>
      </c>
      <c r="D28" s="11"/>
      <c r="E28" s="10"/>
      <c r="F28" s="24"/>
      <c r="G28" s="10"/>
      <c r="H28" s="24"/>
      <c r="I28" s="10"/>
      <c r="J28" s="24"/>
      <c r="K28" s="10"/>
      <c r="L28" s="24">
        <v>3</v>
      </c>
      <c r="M28" s="10">
        <v>3</v>
      </c>
      <c r="N28" s="24"/>
      <c r="O28" s="10"/>
      <c r="P28" s="24"/>
      <c r="Q28" s="10"/>
      <c r="R28" s="24"/>
      <c r="S28" s="12"/>
    </row>
    <row r="29" spans="1:19" s="8" customFormat="1" ht="31.5" thickBot="1">
      <c r="A29" s="137"/>
      <c r="B29" s="138"/>
      <c r="C29" s="77" t="s">
        <v>35</v>
      </c>
      <c r="D29" s="78"/>
      <c r="E29" s="79"/>
      <c r="F29" s="80"/>
      <c r="G29" s="79"/>
      <c r="H29" s="80"/>
      <c r="I29" s="79"/>
      <c r="J29" s="80"/>
      <c r="K29" s="79"/>
      <c r="L29" s="80">
        <v>3</v>
      </c>
      <c r="M29" s="79">
        <v>3</v>
      </c>
      <c r="N29" s="80"/>
      <c r="O29" s="79"/>
      <c r="P29" s="80"/>
      <c r="Q29" s="79"/>
      <c r="R29" s="80"/>
      <c r="S29" s="81"/>
    </row>
    <row r="30" spans="1:19" s="8" customFormat="1" ht="30.75">
      <c r="A30" s="139" t="s">
        <v>65</v>
      </c>
      <c r="B30" s="140"/>
      <c r="C30" s="60" t="s">
        <v>36</v>
      </c>
      <c r="D30" s="19"/>
      <c r="E30" s="17"/>
      <c r="F30" s="33"/>
      <c r="G30" s="17"/>
      <c r="H30" s="33"/>
      <c r="I30" s="17"/>
      <c r="J30" s="33"/>
      <c r="K30" s="17"/>
      <c r="L30" s="33"/>
      <c r="M30" s="17"/>
      <c r="N30" s="33">
        <v>2</v>
      </c>
      <c r="O30" s="17">
        <v>2</v>
      </c>
      <c r="P30" s="33"/>
      <c r="Q30" s="17"/>
      <c r="R30" s="33"/>
      <c r="S30" s="20"/>
    </row>
    <row r="31" spans="1:19" s="8" customFormat="1" ht="30.75">
      <c r="A31" s="139"/>
      <c r="B31" s="140"/>
      <c r="C31" s="59" t="s">
        <v>54</v>
      </c>
      <c r="D31" s="11"/>
      <c r="E31" s="10"/>
      <c r="F31" s="24"/>
      <c r="G31" s="10"/>
      <c r="H31" s="24"/>
      <c r="I31" s="10"/>
      <c r="J31" s="24"/>
      <c r="K31" s="10"/>
      <c r="L31" s="24"/>
      <c r="M31" s="10"/>
      <c r="N31" s="24">
        <v>2</v>
      </c>
      <c r="O31" s="10">
        <v>2</v>
      </c>
      <c r="P31" s="24"/>
      <c r="Q31" s="10"/>
      <c r="R31" s="24"/>
      <c r="S31" s="12"/>
    </row>
    <row r="32" spans="1:19" s="8" customFormat="1" ht="30.75">
      <c r="A32" s="139"/>
      <c r="B32" s="140"/>
      <c r="C32" s="59" t="s">
        <v>55</v>
      </c>
      <c r="D32" s="11"/>
      <c r="E32" s="10"/>
      <c r="F32" s="24"/>
      <c r="G32" s="10"/>
      <c r="H32" s="24"/>
      <c r="I32" s="10"/>
      <c r="J32" s="24"/>
      <c r="K32" s="10"/>
      <c r="L32" s="24"/>
      <c r="M32" s="10"/>
      <c r="N32" s="24">
        <v>3</v>
      </c>
      <c r="O32" s="10">
        <v>3</v>
      </c>
      <c r="P32" s="24"/>
      <c r="Q32" s="10"/>
      <c r="R32" s="24"/>
      <c r="S32" s="12"/>
    </row>
    <row r="33" spans="1:19" s="8" customFormat="1" ht="30.75">
      <c r="A33" s="139"/>
      <c r="B33" s="140"/>
      <c r="C33" s="62" t="s">
        <v>56</v>
      </c>
      <c r="D33" s="11"/>
      <c r="E33" s="10"/>
      <c r="F33" s="24"/>
      <c r="G33" s="10"/>
      <c r="H33" s="24"/>
      <c r="I33" s="10"/>
      <c r="J33" s="24"/>
      <c r="K33" s="10"/>
      <c r="L33" s="24"/>
      <c r="M33" s="10"/>
      <c r="N33" s="24">
        <v>3</v>
      </c>
      <c r="O33" s="10">
        <v>3</v>
      </c>
      <c r="P33" s="24"/>
      <c r="Q33" s="10"/>
      <c r="R33" s="24"/>
      <c r="S33" s="12"/>
    </row>
    <row r="34" spans="1:19" s="8" customFormat="1" ht="30.75">
      <c r="A34" s="139"/>
      <c r="B34" s="140"/>
      <c r="C34" s="59" t="s">
        <v>57</v>
      </c>
      <c r="D34" s="11"/>
      <c r="E34" s="10"/>
      <c r="F34" s="24"/>
      <c r="G34" s="10"/>
      <c r="H34" s="24"/>
      <c r="I34" s="10"/>
      <c r="J34" s="24"/>
      <c r="K34" s="10"/>
      <c r="L34" s="24"/>
      <c r="M34" s="10"/>
      <c r="N34" s="24"/>
      <c r="O34" s="10"/>
      <c r="P34" s="24">
        <v>3</v>
      </c>
      <c r="Q34" s="10">
        <v>3</v>
      </c>
      <c r="R34" s="24"/>
      <c r="S34" s="12"/>
    </row>
    <row r="35" spans="1:19" s="8" customFormat="1" ht="17.25" customHeight="1" thickBot="1">
      <c r="A35" s="141"/>
      <c r="B35" s="142"/>
      <c r="C35" s="32" t="s">
        <v>49</v>
      </c>
      <c r="D35" s="30">
        <f t="shared" ref="D35:S35" si="1">SUM(D13:D34)</f>
        <v>12</v>
      </c>
      <c r="E35" s="31">
        <f t="shared" si="1"/>
        <v>12</v>
      </c>
      <c r="F35" s="30">
        <f t="shared" si="1"/>
        <v>8</v>
      </c>
      <c r="G35" s="31">
        <f t="shared" si="1"/>
        <v>8</v>
      </c>
      <c r="H35" s="30">
        <f t="shared" si="1"/>
        <v>11</v>
      </c>
      <c r="I35" s="31">
        <f t="shared" si="1"/>
        <v>11</v>
      </c>
      <c r="J35" s="30">
        <f t="shared" si="1"/>
        <v>9</v>
      </c>
      <c r="K35" s="31">
        <f t="shared" si="1"/>
        <v>9</v>
      </c>
      <c r="L35" s="30">
        <f t="shared" si="1"/>
        <v>9</v>
      </c>
      <c r="M35" s="31">
        <f t="shared" si="1"/>
        <v>9</v>
      </c>
      <c r="N35" s="30">
        <f t="shared" si="1"/>
        <v>10</v>
      </c>
      <c r="O35" s="31">
        <f t="shared" si="1"/>
        <v>10</v>
      </c>
      <c r="P35" s="30">
        <f t="shared" si="1"/>
        <v>3</v>
      </c>
      <c r="Q35" s="31">
        <f t="shared" si="1"/>
        <v>3</v>
      </c>
      <c r="R35" s="30">
        <f t="shared" si="1"/>
        <v>0</v>
      </c>
      <c r="S35" s="29">
        <f t="shared" si="1"/>
        <v>0</v>
      </c>
    </row>
    <row r="36" spans="1:19" s="8" customFormat="1" ht="17.25" customHeight="1" thickTop="1" thickBot="1">
      <c r="A36" s="120" t="s">
        <v>58</v>
      </c>
      <c r="B36" s="121"/>
      <c r="C36" s="28" t="s">
        <v>59</v>
      </c>
      <c r="D36" s="26">
        <f t="shared" ref="D36:R36" si="2">D12+D35</f>
        <v>16</v>
      </c>
      <c r="E36" s="27">
        <f t="shared" si="2"/>
        <v>16</v>
      </c>
      <c r="F36" s="26">
        <f t="shared" si="2"/>
        <v>14</v>
      </c>
      <c r="G36" s="27">
        <f t="shared" si="2"/>
        <v>14</v>
      </c>
      <c r="H36" s="26">
        <f t="shared" si="2"/>
        <v>11</v>
      </c>
      <c r="I36" s="27">
        <f t="shared" si="2"/>
        <v>11</v>
      </c>
      <c r="J36" s="26">
        <f t="shared" si="2"/>
        <v>11</v>
      </c>
      <c r="K36" s="27">
        <f t="shared" si="2"/>
        <v>11</v>
      </c>
      <c r="L36" s="26">
        <f t="shared" si="2"/>
        <v>11</v>
      </c>
      <c r="M36" s="27">
        <f t="shared" si="2"/>
        <v>11</v>
      </c>
      <c r="N36" s="26">
        <f t="shared" si="2"/>
        <v>12</v>
      </c>
      <c r="O36" s="27">
        <f t="shared" si="2"/>
        <v>12</v>
      </c>
      <c r="P36" s="26">
        <f t="shared" si="2"/>
        <v>5</v>
      </c>
      <c r="Q36" s="27">
        <f t="shared" si="2"/>
        <v>5</v>
      </c>
      <c r="R36" s="26">
        <f t="shared" si="2"/>
        <v>0</v>
      </c>
      <c r="S36" s="25">
        <f>S35+S12</f>
        <v>0</v>
      </c>
    </row>
    <row r="37" spans="1:19" s="8" customFormat="1" ht="30.75">
      <c r="A37" s="122" t="s">
        <v>23</v>
      </c>
      <c r="B37" s="123"/>
      <c r="C37" s="64" t="s">
        <v>60</v>
      </c>
      <c r="D37" s="47">
        <v>4</v>
      </c>
      <c r="E37" s="46">
        <v>8</v>
      </c>
      <c r="F37" s="47">
        <v>4</v>
      </c>
      <c r="G37" s="46">
        <v>8</v>
      </c>
      <c r="H37" s="47">
        <v>4</v>
      </c>
      <c r="I37" s="46">
        <v>8</v>
      </c>
      <c r="J37" s="47">
        <v>4</v>
      </c>
      <c r="K37" s="46">
        <v>8</v>
      </c>
      <c r="L37" s="47">
        <v>4</v>
      </c>
      <c r="M37" s="46">
        <v>8</v>
      </c>
      <c r="N37" s="47">
        <v>4</v>
      </c>
      <c r="O37" s="46">
        <v>8</v>
      </c>
      <c r="P37" s="47">
        <v>4</v>
      </c>
      <c r="Q37" s="46">
        <v>8</v>
      </c>
      <c r="R37" s="47">
        <v>4</v>
      </c>
      <c r="S37" s="48">
        <v>8</v>
      </c>
    </row>
    <row r="38" spans="1:19" s="8" customFormat="1" ht="28.5">
      <c r="A38" s="124"/>
      <c r="B38" s="125"/>
      <c r="C38" s="65" t="s">
        <v>74</v>
      </c>
      <c r="D38" s="19"/>
      <c r="E38" s="17"/>
      <c r="F38" s="18"/>
      <c r="G38" s="17"/>
      <c r="H38" s="18">
        <v>3</v>
      </c>
      <c r="I38" s="17">
        <v>3</v>
      </c>
      <c r="J38" s="18"/>
      <c r="K38" s="17"/>
      <c r="L38" s="18"/>
      <c r="M38" s="17"/>
      <c r="N38" s="18"/>
      <c r="O38" s="17"/>
      <c r="P38" s="18"/>
      <c r="Q38" s="17"/>
      <c r="R38" s="18"/>
      <c r="S38" s="20"/>
    </row>
    <row r="39" spans="1:19" s="8" customFormat="1" ht="30.75">
      <c r="A39" s="124"/>
      <c r="B39" s="125"/>
      <c r="C39" s="65" t="s">
        <v>37</v>
      </c>
      <c r="D39" s="19"/>
      <c r="E39" s="17"/>
      <c r="F39" s="18"/>
      <c r="G39" s="17"/>
      <c r="H39" s="18">
        <v>3</v>
      </c>
      <c r="I39" s="17">
        <v>3</v>
      </c>
      <c r="J39" s="18"/>
      <c r="K39" s="17"/>
      <c r="L39" s="18"/>
      <c r="M39" s="17"/>
      <c r="N39" s="18"/>
      <c r="O39" s="17"/>
      <c r="P39" s="18"/>
      <c r="Q39" s="17"/>
      <c r="R39" s="18"/>
      <c r="S39" s="20"/>
    </row>
    <row r="40" spans="1:19" s="8" customFormat="1" ht="30.75" customHeight="1">
      <c r="A40" s="124"/>
      <c r="B40" s="125"/>
      <c r="C40" s="65" t="s">
        <v>38</v>
      </c>
      <c r="D40" s="19"/>
      <c r="E40" s="17"/>
      <c r="F40" s="18"/>
      <c r="G40" s="17"/>
      <c r="H40" s="18"/>
      <c r="I40" s="17"/>
      <c r="J40" s="18">
        <v>3</v>
      </c>
      <c r="K40" s="17">
        <v>3</v>
      </c>
      <c r="L40" s="18"/>
      <c r="M40" s="17"/>
      <c r="N40" s="18"/>
      <c r="O40" s="17"/>
      <c r="P40" s="18"/>
      <c r="Q40" s="17"/>
      <c r="R40" s="18"/>
      <c r="S40" s="20"/>
    </row>
    <row r="41" spans="1:19" s="8" customFormat="1" ht="30.75">
      <c r="A41" s="124"/>
      <c r="B41" s="125"/>
      <c r="C41" s="65" t="s">
        <v>61</v>
      </c>
      <c r="D41" s="19"/>
      <c r="E41" s="17"/>
      <c r="F41" s="18"/>
      <c r="G41" s="17"/>
      <c r="H41" s="18"/>
      <c r="I41" s="17"/>
      <c r="J41" s="18">
        <v>3</v>
      </c>
      <c r="K41" s="17">
        <v>3</v>
      </c>
      <c r="L41" s="18"/>
      <c r="M41" s="17"/>
      <c r="N41" s="18"/>
      <c r="O41" s="17"/>
      <c r="P41" s="18"/>
      <c r="Q41" s="17"/>
      <c r="R41" s="18"/>
      <c r="S41" s="20"/>
    </row>
    <row r="42" spans="1:19" s="8" customFormat="1" ht="28.5">
      <c r="A42" s="124"/>
      <c r="B42" s="125"/>
      <c r="C42" s="82" t="s">
        <v>75</v>
      </c>
      <c r="D42" s="19"/>
      <c r="E42" s="17"/>
      <c r="F42" s="18"/>
      <c r="G42" s="17"/>
      <c r="H42" s="18"/>
      <c r="I42" s="17"/>
      <c r="J42" s="18"/>
      <c r="K42" s="17"/>
      <c r="L42" s="18">
        <v>3</v>
      </c>
      <c r="M42" s="17">
        <v>3</v>
      </c>
      <c r="N42" s="18"/>
      <c r="O42" s="17"/>
      <c r="P42" s="18"/>
      <c r="Q42" s="17"/>
      <c r="R42" s="18"/>
      <c r="S42" s="20"/>
    </row>
    <row r="43" spans="1:19" s="8" customFormat="1" ht="30.75" customHeight="1">
      <c r="A43" s="124"/>
      <c r="B43" s="125"/>
      <c r="C43" s="66" t="s">
        <v>71</v>
      </c>
      <c r="D43" s="19"/>
      <c r="E43" s="17"/>
      <c r="F43" s="18"/>
      <c r="G43" s="17"/>
      <c r="H43" s="18"/>
      <c r="I43" s="17"/>
      <c r="J43" s="18"/>
      <c r="K43" s="17"/>
      <c r="L43" s="18">
        <v>3</v>
      </c>
      <c r="M43" s="17">
        <v>3</v>
      </c>
      <c r="N43" s="18"/>
      <c r="O43" s="17"/>
      <c r="P43" s="18"/>
      <c r="Q43" s="17"/>
      <c r="R43" s="18"/>
      <c r="S43" s="20"/>
    </row>
    <row r="44" spans="1:19" s="8" customFormat="1" ht="45.75">
      <c r="A44" s="124"/>
      <c r="B44" s="125"/>
      <c r="C44" s="59" t="s">
        <v>39</v>
      </c>
      <c r="D44" s="19"/>
      <c r="E44" s="17"/>
      <c r="F44" s="18"/>
      <c r="G44" s="17"/>
      <c r="H44" s="18"/>
      <c r="I44" s="17"/>
      <c r="J44" s="18"/>
      <c r="K44" s="17"/>
      <c r="L44" s="18"/>
      <c r="M44" s="17"/>
      <c r="N44" s="18">
        <v>3</v>
      </c>
      <c r="O44" s="17">
        <v>3</v>
      </c>
      <c r="P44" s="18"/>
      <c r="Q44" s="17"/>
      <c r="R44" s="18"/>
      <c r="S44" s="20"/>
    </row>
    <row r="45" spans="1:19" s="8" customFormat="1" ht="30.75">
      <c r="A45" s="124"/>
      <c r="B45" s="125"/>
      <c r="C45" s="66" t="s">
        <v>14</v>
      </c>
      <c r="D45" s="19"/>
      <c r="E45" s="17"/>
      <c r="F45" s="18"/>
      <c r="G45" s="17"/>
      <c r="H45" s="18"/>
      <c r="I45" s="17"/>
      <c r="J45" s="18"/>
      <c r="K45" s="17"/>
      <c r="L45" s="18"/>
      <c r="M45" s="17"/>
      <c r="N45" s="18">
        <v>3</v>
      </c>
      <c r="O45" s="17">
        <v>3</v>
      </c>
      <c r="P45" s="18"/>
      <c r="Q45" s="17"/>
      <c r="R45" s="18"/>
      <c r="S45" s="20"/>
    </row>
    <row r="46" spans="1:19" s="8" customFormat="1" ht="45.75">
      <c r="A46" s="124"/>
      <c r="B46" s="125"/>
      <c r="C46" s="59" t="s">
        <v>15</v>
      </c>
      <c r="D46" s="19"/>
      <c r="E46" s="17"/>
      <c r="F46" s="18"/>
      <c r="G46" s="17"/>
      <c r="H46" s="18"/>
      <c r="I46" s="17"/>
      <c r="J46" s="18"/>
      <c r="K46" s="17"/>
      <c r="L46" s="18"/>
      <c r="M46" s="17"/>
      <c r="N46" s="18"/>
      <c r="O46" s="17"/>
      <c r="P46" s="18">
        <v>3</v>
      </c>
      <c r="Q46" s="17">
        <v>3</v>
      </c>
      <c r="R46" s="18"/>
      <c r="S46" s="20"/>
    </row>
    <row r="47" spans="1:19" s="8" customFormat="1" ht="30.75">
      <c r="A47" s="124"/>
      <c r="B47" s="125"/>
      <c r="C47" s="66" t="s">
        <v>40</v>
      </c>
      <c r="D47" s="19"/>
      <c r="E47" s="17"/>
      <c r="F47" s="18"/>
      <c r="G47" s="17"/>
      <c r="H47" s="18"/>
      <c r="I47" s="17"/>
      <c r="J47" s="18"/>
      <c r="K47" s="17"/>
      <c r="L47" s="18"/>
      <c r="M47" s="17"/>
      <c r="N47" s="18"/>
      <c r="O47" s="17"/>
      <c r="P47" s="18">
        <v>3</v>
      </c>
      <c r="Q47" s="17">
        <v>3</v>
      </c>
      <c r="R47" s="18"/>
      <c r="S47" s="20"/>
    </row>
    <row r="48" spans="1:19" s="8" customFormat="1" ht="30.75">
      <c r="A48" s="124"/>
      <c r="B48" s="125"/>
      <c r="C48" s="66" t="s">
        <v>72</v>
      </c>
      <c r="D48" s="11"/>
      <c r="E48" s="10"/>
      <c r="F48" s="9"/>
      <c r="G48" s="10"/>
      <c r="H48" s="9"/>
      <c r="I48" s="10"/>
      <c r="J48" s="9"/>
      <c r="K48" s="10"/>
      <c r="L48" s="9"/>
      <c r="M48" s="10"/>
      <c r="N48" s="9"/>
      <c r="O48" s="10"/>
      <c r="P48" s="9">
        <v>3</v>
      </c>
      <c r="Q48" s="10">
        <v>3</v>
      </c>
      <c r="R48" s="9"/>
      <c r="S48" s="12"/>
    </row>
    <row r="49" spans="1:19" s="8" customFormat="1" ht="30.75">
      <c r="A49" s="124"/>
      <c r="B49" s="125"/>
      <c r="C49" s="67" t="s">
        <v>62</v>
      </c>
      <c r="D49" s="19"/>
      <c r="E49" s="17"/>
      <c r="F49" s="18"/>
      <c r="G49" s="17"/>
      <c r="H49" s="18"/>
      <c r="I49" s="17"/>
      <c r="J49" s="18"/>
      <c r="K49" s="17"/>
      <c r="L49" s="18"/>
      <c r="M49" s="17"/>
      <c r="N49" s="18"/>
      <c r="O49" s="17"/>
      <c r="P49" s="18"/>
      <c r="Q49" s="17"/>
      <c r="R49" s="18">
        <v>3</v>
      </c>
      <c r="S49" s="20">
        <v>3</v>
      </c>
    </row>
    <row r="50" spans="1:19" s="8" customFormat="1" ht="30.75">
      <c r="A50" s="124"/>
      <c r="B50" s="125"/>
      <c r="C50" s="68" t="s">
        <v>63</v>
      </c>
      <c r="D50" s="71"/>
      <c r="E50" s="72"/>
      <c r="F50" s="73"/>
      <c r="G50" s="72"/>
      <c r="H50" s="73"/>
      <c r="I50" s="72"/>
      <c r="J50" s="73"/>
      <c r="K50" s="72"/>
      <c r="L50" s="73"/>
      <c r="M50" s="72"/>
      <c r="N50" s="73"/>
      <c r="O50" s="72"/>
      <c r="P50" s="73"/>
      <c r="Q50" s="72"/>
      <c r="R50" s="73">
        <v>3</v>
      </c>
      <c r="S50" s="74">
        <v>3</v>
      </c>
    </row>
    <row r="51" spans="1:19" s="8" customFormat="1" ht="17.25" customHeight="1" thickBot="1">
      <c r="A51" s="126"/>
      <c r="B51" s="127"/>
      <c r="C51" s="49" t="s">
        <v>49</v>
      </c>
      <c r="D51" s="16">
        <f>SUM(D37:D50)</f>
        <v>4</v>
      </c>
      <c r="E51" s="50">
        <f>SUM(E37:E50)</f>
        <v>8</v>
      </c>
      <c r="F51" s="16">
        <f t="shared" ref="F51:S51" si="3">SUM(F37:F50)</f>
        <v>4</v>
      </c>
      <c r="G51" s="50">
        <f t="shared" si="3"/>
        <v>8</v>
      </c>
      <c r="H51" s="16">
        <f t="shared" si="3"/>
        <v>10</v>
      </c>
      <c r="I51" s="50">
        <f t="shared" si="3"/>
        <v>14</v>
      </c>
      <c r="J51" s="16">
        <f t="shared" si="3"/>
        <v>10</v>
      </c>
      <c r="K51" s="50">
        <f t="shared" si="3"/>
        <v>14</v>
      </c>
      <c r="L51" s="16">
        <f t="shared" si="3"/>
        <v>10</v>
      </c>
      <c r="M51" s="50">
        <f t="shared" si="3"/>
        <v>14</v>
      </c>
      <c r="N51" s="16">
        <f t="shared" si="3"/>
        <v>10</v>
      </c>
      <c r="O51" s="50">
        <f t="shared" si="3"/>
        <v>14</v>
      </c>
      <c r="P51" s="16">
        <f t="shared" si="3"/>
        <v>13</v>
      </c>
      <c r="Q51" s="50">
        <f t="shared" si="3"/>
        <v>17</v>
      </c>
      <c r="R51" s="16">
        <f t="shared" si="3"/>
        <v>10</v>
      </c>
      <c r="S51" s="70">
        <f t="shared" si="3"/>
        <v>14</v>
      </c>
    </row>
    <row r="52" spans="1:19" s="8" customFormat="1" ht="38.25" customHeight="1" thickTop="1">
      <c r="A52" s="106" t="s">
        <v>41</v>
      </c>
      <c r="B52" s="107"/>
      <c r="C52" s="117" t="s">
        <v>64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9"/>
    </row>
    <row r="53" spans="1:19" ht="18" customHeight="1">
      <c r="A53" s="108"/>
      <c r="B53" s="109"/>
      <c r="C53" s="112" t="s">
        <v>77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3"/>
    </row>
    <row r="54" spans="1:19" ht="42.75" customHeight="1" thickBot="1">
      <c r="A54" s="110"/>
      <c r="B54" s="111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5"/>
    </row>
    <row r="55" spans="1:19" ht="15" customHeight="1">
      <c r="I55" s="5"/>
      <c r="J55" s="6"/>
      <c r="K55" s="7"/>
      <c r="L55" s="6"/>
      <c r="M55" s="7"/>
      <c r="N55" s="6"/>
      <c r="O55" s="7"/>
      <c r="P55" s="4"/>
      <c r="Q55" s="4"/>
      <c r="R55" s="1"/>
      <c r="S55" s="1"/>
    </row>
    <row r="56" spans="1:19" ht="15" customHeight="1">
      <c r="S56" s="4"/>
    </row>
    <row r="57" spans="1:19" ht="15" customHeight="1">
      <c r="S57" s="4"/>
    </row>
    <row r="58" spans="1:19" ht="15" customHeight="1">
      <c r="S58" s="4"/>
    </row>
    <row r="59" spans="1:19" ht="15" customHeight="1">
      <c r="S59" s="4"/>
    </row>
    <row r="60" spans="1:19" ht="15" customHeight="1">
      <c r="S60" s="4"/>
    </row>
    <row r="61" spans="1:19" ht="15" customHeight="1">
      <c r="S61" s="4"/>
    </row>
    <row r="62" spans="1:19" ht="15" customHeight="1">
      <c r="S62" s="4"/>
    </row>
  </sheetData>
  <mergeCells count="31">
    <mergeCell ref="A52:B54"/>
    <mergeCell ref="C53:S54"/>
    <mergeCell ref="P4:Q4"/>
    <mergeCell ref="R4:S4"/>
    <mergeCell ref="F4:G4"/>
    <mergeCell ref="H4:I4"/>
    <mergeCell ref="J4:K4"/>
    <mergeCell ref="N4:O4"/>
    <mergeCell ref="C52:S52"/>
    <mergeCell ref="A36:B36"/>
    <mergeCell ref="A37:B51"/>
    <mergeCell ref="A5:A12"/>
    <mergeCell ref="B5:B12"/>
    <mergeCell ref="A13:B29"/>
    <mergeCell ref="A30:B35"/>
    <mergeCell ref="A1:S1"/>
    <mergeCell ref="A2:C4"/>
    <mergeCell ref="D2:G2"/>
    <mergeCell ref="H2:K2"/>
    <mergeCell ref="L2:O2"/>
    <mergeCell ref="P2:S2"/>
    <mergeCell ref="D3:E3"/>
    <mergeCell ref="F3:G3"/>
    <mergeCell ref="H3:I3"/>
    <mergeCell ref="J3:K3"/>
    <mergeCell ref="L3:M3"/>
    <mergeCell ref="N3:O3"/>
    <mergeCell ref="P3:Q3"/>
    <mergeCell ref="R3:S3"/>
    <mergeCell ref="D4:E4"/>
    <mergeCell ref="L4:M4"/>
  </mergeCells>
  <phoneticPr fontId="2" type="noConversion"/>
  <printOptions horizontalCentered="1"/>
  <pageMargins left="0.39370078740157483" right="0.19685039370078741" top="0.39370078740157483" bottom="0.39370078740157483" header="0.19685039370078741" footer="0.19685039370078741"/>
  <pageSetup paperSize="9" scale="95" fitToHeight="3" orientation="portrait" r:id="rId1"/>
  <headerFooter alignWithMargins="0">
    <oddFooter>&amp;C&amp;"標楷體,標準"&amp;10第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1" sqref="J21"/>
    </sheetView>
  </sheetViews>
  <sheetFormatPr defaultRowHeight="16.5"/>
  <sheetData>
    <row r="1" spans="1:1">
      <c r="A1" t="s">
        <v>11</v>
      </c>
    </row>
    <row r="2" spans="1:1">
      <c r="A2" t="s">
        <v>3</v>
      </c>
    </row>
    <row r="3" spans="1:1">
      <c r="A3" t="s">
        <v>3</v>
      </c>
    </row>
    <row r="4" spans="1:1">
      <c r="A4" t="s">
        <v>8</v>
      </c>
    </row>
    <row r="5" spans="1:1">
      <c r="A5" t="s">
        <v>8</v>
      </c>
    </row>
    <row r="6" spans="1:1">
      <c r="A6" t="s">
        <v>8</v>
      </c>
    </row>
    <row r="7" spans="1:1">
      <c r="A7" t="s">
        <v>9</v>
      </c>
    </row>
    <row r="8" spans="1:1">
      <c r="A8" t="s">
        <v>9</v>
      </c>
    </row>
    <row r="9" spans="1:1">
      <c r="A9" t="s">
        <v>9</v>
      </c>
    </row>
    <row r="10" spans="1:1">
      <c r="A10" t="s">
        <v>4</v>
      </c>
    </row>
    <row r="11" spans="1:1">
      <c r="A11" t="s">
        <v>4</v>
      </c>
    </row>
    <row r="12" spans="1:1">
      <c r="A12" t="s">
        <v>4</v>
      </c>
    </row>
    <row r="13" spans="1:1">
      <c r="A13" t="s">
        <v>6</v>
      </c>
    </row>
    <row r="14" spans="1:1">
      <c r="A14" t="s">
        <v>6</v>
      </c>
    </row>
    <row r="15" spans="1:1">
      <c r="A15" t="s">
        <v>6</v>
      </c>
    </row>
    <row r="16" spans="1:1">
      <c r="A16" t="s">
        <v>2</v>
      </c>
    </row>
    <row r="17" spans="1:1">
      <c r="A17" t="s">
        <v>2</v>
      </c>
    </row>
    <row r="18" spans="1:1">
      <c r="A18" t="s">
        <v>2</v>
      </c>
    </row>
    <row r="19" spans="1:1">
      <c r="A19" t="s">
        <v>5</v>
      </c>
    </row>
    <row r="20" spans="1:1">
      <c r="A20" t="s">
        <v>5</v>
      </c>
    </row>
    <row r="21" spans="1:1">
      <c r="A21" t="s">
        <v>5</v>
      </c>
    </row>
    <row r="22" spans="1:1">
      <c r="A22" t="s">
        <v>7</v>
      </c>
    </row>
    <row r="23" spans="1:1">
      <c r="A23" t="s">
        <v>7</v>
      </c>
    </row>
    <row r="24" spans="1:1">
      <c r="A24" t="s">
        <v>7</v>
      </c>
    </row>
    <row r="25" spans="1:1">
      <c r="A25" t="s">
        <v>10</v>
      </c>
    </row>
    <row r="26" spans="1:1">
      <c r="A26" t="s">
        <v>10</v>
      </c>
    </row>
  </sheetData>
  <autoFilter ref="A1:A26">
    <sortState ref="A2:A26">
      <sortCondition ref="A1:A26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四技-雙軌</vt:lpstr>
      <vt:lpstr>工作表1</vt:lpstr>
      <vt:lpstr>'四技-雙軌'!Print_Titles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2023-03-10T02:10:52Z</cp:lastPrinted>
  <dcterms:created xsi:type="dcterms:W3CDTF">2016-07-19T03:45:19Z</dcterms:created>
  <dcterms:modified xsi:type="dcterms:W3CDTF">2023-05-19T04:47:29Z</dcterms:modified>
</cp:coreProperties>
</file>