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Desktop\課程規劃\108-111課規加註英文(全校)1120523\"/>
    </mc:Choice>
  </mc:AlternateContent>
  <bookViews>
    <workbookView xWindow="0" yWindow="0" windowWidth="13425" windowHeight="11640"/>
  </bookViews>
  <sheets>
    <sheet name="四技-日" sheetId="5" r:id="rId1"/>
  </sheets>
  <definedNames>
    <definedName name="_xlnm.Print_Titles" localSheetId="0">'四技-日'!$1:$4</definedName>
  </definedNames>
  <calcPr calcId="162913"/>
</workbook>
</file>

<file path=xl/calcChain.xml><?xml version="1.0" encoding="utf-8"?>
<calcChain xmlns="http://schemas.openxmlformats.org/spreadsheetml/2006/main">
  <c r="E78" i="5" l="1"/>
  <c r="S78" i="5" l="1"/>
  <c r="F78" i="5"/>
  <c r="G78" i="5"/>
  <c r="H78" i="5"/>
  <c r="I78" i="5"/>
  <c r="J78" i="5"/>
  <c r="K78" i="5"/>
  <c r="L78" i="5"/>
  <c r="M78" i="5"/>
  <c r="N78" i="5"/>
  <c r="O78" i="5"/>
  <c r="P78" i="5"/>
  <c r="Q78" i="5"/>
  <c r="R78" i="5"/>
  <c r="D78" i="5"/>
  <c r="S68" i="5"/>
  <c r="F68" i="5"/>
  <c r="G68" i="5"/>
  <c r="H68" i="5"/>
  <c r="I68" i="5"/>
  <c r="J68" i="5"/>
  <c r="K68" i="5"/>
  <c r="L68" i="5"/>
  <c r="M68" i="5"/>
  <c r="N68" i="5"/>
  <c r="O68" i="5"/>
  <c r="P68" i="5"/>
  <c r="Q68" i="5"/>
  <c r="R68" i="5"/>
  <c r="E68" i="5"/>
  <c r="D68" i="5"/>
  <c r="S53" i="5"/>
  <c r="F53" i="5"/>
  <c r="G53" i="5"/>
  <c r="H53" i="5"/>
  <c r="I53" i="5"/>
  <c r="J53" i="5"/>
  <c r="K53" i="5"/>
  <c r="L53" i="5"/>
  <c r="M53" i="5"/>
  <c r="N53" i="5"/>
  <c r="O53" i="5"/>
  <c r="P53" i="5"/>
  <c r="Q53" i="5"/>
  <c r="R53" i="5"/>
  <c r="E53" i="5"/>
  <c r="D53" i="5"/>
  <c r="S39" i="5" l="1"/>
  <c r="R39" i="5"/>
  <c r="Q39" i="5"/>
  <c r="P39" i="5"/>
  <c r="O39" i="5"/>
  <c r="N39" i="5"/>
  <c r="M39" i="5"/>
  <c r="L39" i="5"/>
  <c r="K39" i="5"/>
  <c r="J39" i="5"/>
  <c r="I39" i="5"/>
  <c r="H39" i="5"/>
  <c r="G39" i="5"/>
  <c r="F39" i="5"/>
  <c r="E39" i="5"/>
  <c r="D39" i="5"/>
  <c r="T39" i="5" l="1"/>
  <c r="S25" i="5"/>
  <c r="R25" i="5"/>
  <c r="Q25" i="5"/>
  <c r="P25" i="5"/>
  <c r="O25" i="5"/>
  <c r="N25" i="5"/>
  <c r="M25" i="5"/>
  <c r="L25" i="5"/>
  <c r="K25" i="5"/>
  <c r="J25" i="5"/>
  <c r="I25" i="5"/>
  <c r="H25" i="5"/>
  <c r="G25" i="5"/>
  <c r="F25" i="5"/>
  <c r="E25" i="5"/>
  <c r="D25" i="5"/>
  <c r="S19" i="5"/>
  <c r="R19" i="5"/>
  <c r="Q19" i="5"/>
  <c r="P19" i="5"/>
  <c r="O19" i="5"/>
  <c r="N19" i="5"/>
  <c r="M19" i="5"/>
  <c r="L19" i="5"/>
  <c r="K19" i="5"/>
  <c r="J19" i="5"/>
  <c r="I19" i="5"/>
  <c r="H19" i="5"/>
  <c r="G19" i="5"/>
  <c r="F19" i="5"/>
  <c r="E19" i="5"/>
  <c r="D19" i="5"/>
  <c r="S16" i="5"/>
  <c r="R16" i="5"/>
  <c r="Q16" i="5"/>
  <c r="P16" i="5"/>
  <c r="O16" i="5"/>
  <c r="N16" i="5"/>
  <c r="M16" i="5"/>
  <c r="L16" i="5"/>
  <c r="K16" i="5"/>
  <c r="J16" i="5"/>
  <c r="I16" i="5"/>
  <c r="H16" i="5"/>
  <c r="G16" i="5"/>
  <c r="F16" i="5"/>
  <c r="E16" i="5"/>
  <c r="D16" i="5"/>
  <c r="S10" i="5"/>
  <c r="R10" i="5"/>
  <c r="Q10" i="5"/>
  <c r="P10" i="5"/>
  <c r="O10" i="5"/>
  <c r="N10" i="5"/>
  <c r="M10" i="5"/>
  <c r="L10" i="5"/>
  <c r="K10" i="5"/>
  <c r="J10" i="5"/>
  <c r="I10" i="5"/>
  <c r="H10" i="5"/>
  <c r="G10" i="5"/>
  <c r="F10" i="5"/>
  <c r="E10" i="5"/>
  <c r="D10" i="5"/>
  <c r="T10" i="5" l="1"/>
  <c r="T16" i="5"/>
  <c r="T19" i="5"/>
  <c r="T25" i="5"/>
</calcChain>
</file>

<file path=xl/sharedStrings.xml><?xml version="1.0" encoding="utf-8"?>
<sst xmlns="http://schemas.openxmlformats.org/spreadsheetml/2006/main" count="121" uniqueCount="95">
  <si>
    <r>
      <rPr>
        <sz val="11"/>
        <color theme="1"/>
        <rFont val="標楷體"/>
        <family val="4"/>
        <charset val="136"/>
      </rPr>
      <t>國文</t>
    </r>
    <r>
      <rPr>
        <sz val="11"/>
        <color theme="1"/>
        <rFont val="Times New Roman"/>
        <family val="1"/>
      </rPr>
      <t>(1)(2)
Chinese  (1) (2)</t>
    </r>
    <phoneticPr fontId="1" type="noConversion"/>
  </si>
  <si>
    <r>
      <rPr>
        <sz val="11"/>
        <color theme="1"/>
        <rFont val="標楷體"/>
        <family val="4"/>
        <charset val="136"/>
      </rPr>
      <t>英文聽力與閱讀</t>
    </r>
    <r>
      <rPr>
        <sz val="11"/>
        <color theme="1"/>
        <rFont val="Times New Roman"/>
        <family val="1"/>
      </rPr>
      <t>(1)(2)
English Listening and Reading(1)(2)</t>
    </r>
    <phoneticPr fontId="1" type="noConversion"/>
  </si>
  <si>
    <r>
      <rPr>
        <sz val="11"/>
        <rFont val="標楷體"/>
        <family val="4"/>
        <charset val="136"/>
      </rPr>
      <t>體育</t>
    </r>
    <r>
      <rPr>
        <sz val="11"/>
        <rFont val="Times New Roman"/>
        <family val="1"/>
      </rPr>
      <t>(1)(2)(3)(4)
Physical Education (1)(2)(3)(4)</t>
    </r>
    <phoneticPr fontId="1" type="noConversion"/>
  </si>
  <si>
    <r>
      <rPr>
        <sz val="11"/>
        <rFont val="標楷體"/>
        <family val="4"/>
        <charset val="136"/>
      </rPr>
      <t xml:space="preserve">電力系統
</t>
    </r>
    <r>
      <rPr>
        <sz val="11"/>
        <rFont val="Times New Roman"/>
        <family val="1"/>
      </rPr>
      <t>Power System</t>
    </r>
  </si>
  <si>
    <r>
      <rPr>
        <sz val="11"/>
        <rFont val="標楷體"/>
        <family val="4"/>
        <charset val="136"/>
      </rPr>
      <t xml:space="preserve">電源轉換器製作實務
</t>
    </r>
    <r>
      <rPr>
        <sz val="11"/>
        <rFont val="Times New Roman"/>
        <family val="1"/>
      </rPr>
      <t>Implementation of Power Converter for Practical Application</t>
    </r>
  </si>
  <si>
    <r>
      <rPr>
        <sz val="11"/>
        <rFont val="標楷體"/>
        <family val="4"/>
        <charset val="136"/>
      </rPr>
      <t xml:space="preserve">綠色能源電路轉換系統
</t>
    </r>
    <r>
      <rPr>
        <sz val="11"/>
        <rFont val="Times New Roman"/>
        <family val="1"/>
      </rPr>
      <t>Green Energy Circuit Conversion System</t>
    </r>
  </si>
  <si>
    <r>
      <rPr>
        <sz val="11"/>
        <rFont val="標楷體"/>
        <family val="4"/>
        <charset val="136"/>
      </rPr>
      <t xml:space="preserve">感測器原理與應用
</t>
    </r>
    <r>
      <rPr>
        <sz val="11"/>
        <rFont val="Times New Roman"/>
        <family val="1"/>
      </rPr>
      <t>Application and Theory of Sensor</t>
    </r>
  </si>
  <si>
    <r>
      <rPr>
        <sz val="11"/>
        <rFont val="標楷體"/>
        <family val="4"/>
        <charset val="136"/>
      </rPr>
      <t xml:space="preserve">電動車系統檢修實務
</t>
    </r>
    <r>
      <rPr>
        <sz val="11"/>
        <rFont val="Times New Roman"/>
        <family val="1"/>
      </rPr>
      <t>Maintenance Practice of Electric Vehicle System</t>
    </r>
  </si>
  <si>
    <r>
      <rPr>
        <sz val="11"/>
        <rFont val="標楷體"/>
        <family val="4"/>
        <charset val="136"/>
      </rPr>
      <t xml:space="preserve">科技農業之應用
</t>
    </r>
    <r>
      <rPr>
        <sz val="11"/>
        <rFont val="Times New Roman"/>
        <family val="1"/>
      </rPr>
      <t>Application of Science and Technology in Agriculture</t>
    </r>
  </si>
  <si>
    <r>
      <rPr>
        <sz val="11"/>
        <rFont val="標楷體"/>
        <family val="4"/>
        <charset val="136"/>
      </rPr>
      <t>服務教育與大學社會責任</t>
    </r>
    <r>
      <rPr>
        <sz val="11"/>
        <rFont val="Times New Roman"/>
        <family val="1"/>
      </rPr>
      <t>(1)(2)
Service Education and University Social Responsibility(1)(2)</t>
    </r>
    <phoneticPr fontId="1" type="noConversion"/>
  </si>
  <si>
    <r>
      <rPr>
        <sz val="11"/>
        <color theme="1"/>
        <rFont val="標楷體"/>
        <family val="4"/>
        <charset val="136"/>
      </rPr>
      <t xml:space="preserve">英文閱讀與寫作
</t>
    </r>
    <r>
      <rPr>
        <sz val="11"/>
        <color theme="1"/>
        <rFont val="Times New Roman"/>
        <family val="1"/>
      </rPr>
      <t>English Reading and Writing</t>
    </r>
    <phoneticPr fontId="1" type="noConversion"/>
  </si>
  <si>
    <r>
      <rPr>
        <sz val="11"/>
        <rFont val="標楷體"/>
        <family val="4"/>
        <charset val="136"/>
      </rPr>
      <t>創意思考與</t>
    </r>
    <r>
      <rPr>
        <sz val="11"/>
        <rFont val="Times New Roman"/>
        <family val="1"/>
      </rPr>
      <t>AI</t>
    </r>
    <r>
      <rPr>
        <sz val="11"/>
        <rFont val="標楷體"/>
        <family val="4"/>
        <charset val="136"/>
      </rPr>
      <t xml:space="preserve">智慧生活
</t>
    </r>
    <r>
      <rPr>
        <sz val="11"/>
        <rFont val="Times New Roman"/>
        <family val="1"/>
      </rPr>
      <t>Creative Thinking and AI Smart Living</t>
    </r>
    <phoneticPr fontId="1" type="noConversion"/>
  </si>
  <si>
    <r>
      <rPr>
        <sz val="11"/>
        <rFont val="標楷體"/>
        <family val="4"/>
        <charset val="136"/>
      </rPr>
      <t xml:space="preserve">倫理與品格
</t>
    </r>
    <r>
      <rPr>
        <sz val="11"/>
        <rFont val="Times New Roman"/>
        <family val="1"/>
      </rPr>
      <t>Ethics and Character Education</t>
    </r>
    <phoneticPr fontId="1" type="noConversion"/>
  </si>
  <si>
    <r>
      <rPr>
        <sz val="11"/>
        <rFont val="標楷體"/>
        <family val="4"/>
        <charset val="136"/>
      </rPr>
      <t xml:space="preserve">科學與自然、人文與社會
</t>
    </r>
    <r>
      <rPr>
        <sz val="11"/>
        <rFont val="Times New Roman"/>
        <family val="1"/>
      </rPr>
      <t>Science and Nature, Humanities and Social Sciences</t>
    </r>
    <phoneticPr fontId="1" type="noConversion"/>
  </si>
  <si>
    <r>
      <rPr>
        <sz val="11"/>
        <rFont val="標楷體"/>
        <family val="4"/>
        <charset val="136"/>
      </rPr>
      <t xml:space="preserve">創意實作
</t>
    </r>
    <r>
      <rPr>
        <sz val="11"/>
        <rFont val="Times New Roman"/>
        <family val="1"/>
      </rPr>
      <t xml:space="preserve">Innovations and Implementations </t>
    </r>
    <phoneticPr fontId="1" type="noConversion"/>
  </si>
  <si>
    <r>
      <rPr>
        <sz val="11"/>
        <rFont val="標楷體"/>
        <family val="4"/>
        <charset val="136"/>
      </rPr>
      <t xml:space="preserve">公民教育
</t>
    </r>
    <r>
      <rPr>
        <sz val="11"/>
        <rFont val="Times New Roman"/>
        <family val="1"/>
      </rPr>
      <t>Citizenship Education</t>
    </r>
    <phoneticPr fontId="1" type="noConversion"/>
  </si>
  <si>
    <r>
      <rPr>
        <sz val="11"/>
        <rFont val="標楷體"/>
        <family val="4"/>
        <charset val="136"/>
      </rPr>
      <t>全民國防教育軍事訓練</t>
    </r>
    <r>
      <rPr>
        <sz val="11"/>
        <rFont val="Times New Roman"/>
        <family val="1"/>
      </rPr>
      <t>(1)(2)(3)(4)
National Defense Education and Military Training(1)(2)(3)(4)</t>
    </r>
    <phoneticPr fontId="1" type="noConversion"/>
  </si>
  <si>
    <r>
      <rPr>
        <sz val="11"/>
        <color theme="1"/>
        <rFont val="標楷體"/>
        <family val="4"/>
        <charset val="136"/>
      </rPr>
      <t>健康與護理</t>
    </r>
    <r>
      <rPr>
        <sz val="11"/>
        <color theme="1"/>
        <rFont val="Times New Roman"/>
        <family val="1"/>
      </rPr>
      <t>(1)(2)(3)(4)
Health  and Nursing(1)(2)(3)(4)</t>
    </r>
    <phoneticPr fontId="1" type="noConversion"/>
  </si>
  <si>
    <r>
      <rPr>
        <sz val="11"/>
        <rFont val="標楷體"/>
        <family val="4"/>
        <charset val="136"/>
      </rPr>
      <t xml:space="preserve">微積分
</t>
    </r>
    <r>
      <rPr>
        <sz val="11"/>
        <rFont val="Times New Roman"/>
        <family val="1"/>
      </rPr>
      <t>Calculus</t>
    </r>
    <phoneticPr fontId="1" type="noConversion"/>
  </si>
  <si>
    <r>
      <rPr>
        <sz val="11"/>
        <rFont val="標楷體"/>
        <family val="4"/>
        <charset val="136"/>
      </rPr>
      <t xml:space="preserve">物理
</t>
    </r>
    <r>
      <rPr>
        <sz val="11"/>
        <rFont val="Times New Roman"/>
        <family val="1"/>
      </rPr>
      <t>Physics</t>
    </r>
    <phoneticPr fontId="1" type="noConversion"/>
  </si>
  <si>
    <r>
      <rPr>
        <sz val="11"/>
        <rFont val="標楷體"/>
        <family val="4"/>
        <charset val="136"/>
      </rPr>
      <t xml:space="preserve">職場倫理
</t>
    </r>
    <r>
      <rPr>
        <sz val="11"/>
        <rFont val="Times New Roman"/>
        <family val="1"/>
      </rPr>
      <t>Employment Ethics</t>
    </r>
    <phoneticPr fontId="1" type="noConversion"/>
  </si>
  <si>
    <r>
      <rPr>
        <sz val="11"/>
        <rFont val="標楷體"/>
        <family val="4"/>
        <charset val="136"/>
      </rPr>
      <t xml:space="preserve">簡報製作與表達
</t>
    </r>
    <r>
      <rPr>
        <sz val="11"/>
        <rFont val="Times New Roman"/>
        <family val="1"/>
      </rPr>
      <t>Presentation and Communication Skills</t>
    </r>
    <phoneticPr fontId="1" type="noConversion"/>
  </si>
  <si>
    <r>
      <rPr>
        <sz val="11"/>
        <rFont val="標楷體"/>
        <family val="4"/>
        <charset val="136"/>
      </rPr>
      <t xml:space="preserve">數位邏輯與實習
</t>
    </r>
    <r>
      <rPr>
        <sz val="11"/>
        <rFont val="Times New Roman"/>
        <family val="1"/>
      </rPr>
      <t>Digital Logic Design and Practice</t>
    </r>
    <phoneticPr fontId="1" type="noConversion"/>
  </si>
  <si>
    <r>
      <rPr>
        <sz val="11"/>
        <rFont val="標楷體"/>
        <family val="4"/>
        <charset val="136"/>
      </rPr>
      <t xml:space="preserve">可程式控制實習
</t>
    </r>
    <r>
      <rPr>
        <sz val="11"/>
        <rFont val="Times New Roman"/>
        <family val="1"/>
      </rPr>
      <t>Programmable Logic Controller (PLC) Practice</t>
    </r>
    <phoneticPr fontId="1" type="noConversion"/>
  </si>
  <si>
    <r>
      <rPr>
        <sz val="11"/>
        <rFont val="標楷體"/>
        <family val="4"/>
        <charset val="136"/>
      </rPr>
      <t>實務專題</t>
    </r>
    <r>
      <rPr>
        <sz val="11"/>
        <rFont val="Times New Roman"/>
        <family val="1"/>
      </rPr>
      <t>(1)(2)
Project(1)(2)</t>
    </r>
    <phoneticPr fontId="1" type="noConversion"/>
  </si>
  <si>
    <r>
      <rPr>
        <sz val="11"/>
        <rFont val="標楷體"/>
        <family val="4"/>
        <charset val="136"/>
      </rPr>
      <t xml:space="preserve">自動控制與實習
</t>
    </r>
    <r>
      <rPr>
        <sz val="11"/>
        <rFont val="Times New Roman"/>
        <family val="1"/>
      </rPr>
      <t>Automatic Control Practice</t>
    </r>
    <phoneticPr fontId="1" type="noConversion"/>
  </si>
  <si>
    <r>
      <rPr>
        <sz val="11"/>
        <rFont val="標楷體"/>
        <family val="4"/>
        <charset val="136"/>
      </rPr>
      <t xml:space="preserve">電腦輔助電路設計
</t>
    </r>
    <r>
      <rPr>
        <sz val="11"/>
        <rFont val="Times New Roman"/>
        <family val="1"/>
      </rPr>
      <t>Computer Aided Design of Circuit</t>
    </r>
    <phoneticPr fontId="1" type="noConversion"/>
  </si>
  <si>
    <r>
      <rPr>
        <sz val="11"/>
        <rFont val="標楷體"/>
        <family val="4"/>
        <charset val="136"/>
      </rPr>
      <t xml:space="preserve">電動車電能轉換實務
</t>
    </r>
    <r>
      <rPr>
        <sz val="11"/>
        <rFont val="Times New Roman"/>
        <family val="1"/>
      </rPr>
      <t>Practice of Electric Vehicles Power Conversion</t>
    </r>
    <phoneticPr fontId="1" type="noConversion"/>
  </si>
  <si>
    <r>
      <rPr>
        <sz val="11"/>
        <rFont val="標楷體"/>
        <family val="4"/>
        <charset val="136"/>
      </rPr>
      <t xml:space="preserve">切換式電源轉換器設計
</t>
    </r>
    <r>
      <rPr>
        <sz val="11"/>
        <rFont val="Times New Roman"/>
        <family val="1"/>
      </rPr>
      <t>Switching Mode Power Converter Design</t>
    </r>
    <phoneticPr fontId="1" type="noConversion"/>
  </si>
  <si>
    <r>
      <rPr>
        <sz val="11"/>
        <rFont val="標楷體"/>
        <family val="4"/>
        <charset val="136"/>
      </rPr>
      <t xml:space="preserve">電機設備保護
</t>
    </r>
    <r>
      <rPr>
        <sz val="11"/>
        <rFont val="Times New Roman"/>
        <family val="1"/>
      </rPr>
      <t>Protection of Electrical Apparatus</t>
    </r>
    <phoneticPr fontId="16" type="noConversion"/>
  </si>
  <si>
    <r>
      <t>APP</t>
    </r>
    <r>
      <rPr>
        <sz val="11"/>
        <rFont val="標楷體"/>
        <family val="4"/>
        <charset val="136"/>
      </rPr>
      <t xml:space="preserve">程式設計
</t>
    </r>
    <r>
      <rPr>
        <sz val="11"/>
        <rFont val="Times New Roman"/>
        <family val="1"/>
      </rPr>
      <t>App Programming</t>
    </r>
    <phoneticPr fontId="1" type="noConversion"/>
  </si>
  <si>
    <r>
      <rPr>
        <sz val="11"/>
        <rFont val="標楷體"/>
        <family val="4"/>
        <charset val="136"/>
      </rPr>
      <t xml:space="preserve">應用電子學與實務
</t>
    </r>
    <r>
      <rPr>
        <sz val="11"/>
        <rFont val="Times New Roman"/>
        <family val="1"/>
      </rPr>
      <t>Applied Electronics and Practice</t>
    </r>
    <phoneticPr fontId="1" type="noConversion"/>
  </si>
  <si>
    <r>
      <rPr>
        <sz val="11"/>
        <rFont val="標楷體"/>
        <family val="4"/>
        <charset val="136"/>
      </rPr>
      <t xml:space="preserve">儀表電子實務
</t>
    </r>
    <r>
      <rPr>
        <sz val="11"/>
        <rFont val="Times New Roman"/>
        <family val="1"/>
      </rPr>
      <t>Instrument Electronic Practice</t>
    </r>
    <phoneticPr fontId="1" type="noConversion"/>
  </si>
  <si>
    <r>
      <rPr>
        <sz val="11"/>
        <rFont val="標楷體"/>
        <family val="4"/>
        <charset val="136"/>
      </rPr>
      <t xml:space="preserve">消費性電子產品
</t>
    </r>
    <r>
      <rPr>
        <sz val="11"/>
        <rFont val="Times New Roman"/>
        <family val="1"/>
      </rPr>
      <t>Consumer Electronics</t>
    </r>
    <phoneticPr fontId="1" type="noConversion"/>
  </si>
  <si>
    <r>
      <t>Python</t>
    </r>
    <r>
      <rPr>
        <sz val="11"/>
        <rFont val="標楷體"/>
        <family val="4"/>
        <charset val="136"/>
      </rPr>
      <t xml:space="preserve">程式設計
</t>
    </r>
    <r>
      <rPr>
        <sz val="11"/>
        <rFont val="Times New Roman"/>
        <family val="1"/>
      </rPr>
      <t>Python Programming</t>
    </r>
    <phoneticPr fontId="1" type="noConversion"/>
  </si>
  <si>
    <r>
      <rPr>
        <sz val="11"/>
        <rFont val="標楷體"/>
        <family val="4"/>
        <charset val="136"/>
      </rPr>
      <t xml:space="preserve">大數據分析
</t>
    </r>
    <r>
      <rPr>
        <sz val="11"/>
        <rFont val="Times New Roman"/>
        <family val="1"/>
      </rPr>
      <t>Big Data Analysis</t>
    </r>
    <phoneticPr fontId="16" type="noConversion"/>
  </si>
  <si>
    <r>
      <rPr>
        <sz val="11"/>
        <rFont val="標楷體"/>
        <family val="4"/>
        <charset val="136"/>
      </rPr>
      <t xml:space="preserve">數位控制
</t>
    </r>
    <r>
      <rPr>
        <sz val="11"/>
        <rFont val="Times New Roman"/>
        <family val="1"/>
      </rPr>
      <t>Digital Control</t>
    </r>
    <phoneticPr fontId="1" type="noConversion"/>
  </si>
  <si>
    <r>
      <rPr>
        <sz val="11"/>
        <rFont val="標楷體"/>
        <family val="4"/>
        <charset val="136"/>
      </rPr>
      <t xml:space="preserve">工程數學
</t>
    </r>
    <r>
      <rPr>
        <sz val="11"/>
        <rFont val="Times New Roman"/>
        <family val="1"/>
      </rPr>
      <t>Engineering Mathematics</t>
    </r>
    <phoneticPr fontId="1" type="noConversion"/>
  </si>
  <si>
    <r>
      <rPr>
        <sz val="11"/>
        <color theme="1"/>
        <rFont val="標楷體"/>
        <family val="4"/>
        <charset val="136"/>
      </rPr>
      <t xml:space="preserve">程式語言
</t>
    </r>
    <r>
      <rPr>
        <sz val="11"/>
        <color theme="1"/>
        <rFont val="Times New Roman"/>
        <family val="1"/>
      </rPr>
      <t>Programming Language</t>
    </r>
    <phoneticPr fontId="1" type="noConversion"/>
  </si>
  <si>
    <r>
      <rPr>
        <sz val="11"/>
        <color theme="1"/>
        <rFont val="標楷體"/>
        <family val="4"/>
        <charset val="136"/>
      </rPr>
      <t xml:space="preserve">電子技術實務
</t>
    </r>
    <r>
      <rPr>
        <sz val="11"/>
        <color theme="1"/>
        <rFont val="Times New Roman"/>
        <family val="1"/>
      </rPr>
      <t>Electronic Technology Practice</t>
    </r>
    <phoneticPr fontId="1" type="noConversion"/>
  </si>
  <si>
    <r>
      <rPr>
        <sz val="11"/>
        <rFont val="標楷體"/>
        <family val="4"/>
        <charset val="136"/>
      </rPr>
      <t xml:space="preserve">資訊安全導倫
</t>
    </r>
    <r>
      <rPr>
        <sz val="11"/>
        <rFont val="Times New Roman"/>
        <family val="1"/>
      </rPr>
      <t>Introduction of Information Security</t>
    </r>
    <phoneticPr fontId="1" type="noConversion"/>
  </si>
  <si>
    <r>
      <rPr>
        <sz val="11"/>
        <color theme="1"/>
        <rFont val="標楷體"/>
        <family val="4"/>
        <charset val="136"/>
      </rPr>
      <t xml:space="preserve">工業安全與衛生
</t>
    </r>
    <r>
      <rPr>
        <sz val="11"/>
        <color theme="1"/>
        <rFont val="Times New Roman"/>
        <family val="1"/>
      </rPr>
      <t>Industrial Safety and Hygiene</t>
    </r>
    <phoneticPr fontId="1" type="noConversion"/>
  </si>
  <si>
    <r>
      <rPr>
        <sz val="11"/>
        <color theme="1"/>
        <rFont val="標楷體"/>
        <family val="4"/>
        <charset val="136"/>
      </rPr>
      <t xml:space="preserve">工程英文
</t>
    </r>
    <r>
      <rPr>
        <sz val="11"/>
        <color theme="1"/>
        <rFont val="Times New Roman"/>
        <family val="1"/>
      </rPr>
      <t>Engineering English</t>
    </r>
    <phoneticPr fontId="1" type="noConversion"/>
  </si>
  <si>
    <r>
      <rPr>
        <sz val="11"/>
        <rFont val="標楷體"/>
        <family val="4"/>
        <charset val="136"/>
      </rPr>
      <t>備註</t>
    </r>
    <phoneticPr fontId="1" type="noConversion"/>
  </si>
  <si>
    <r>
      <rPr>
        <sz val="11"/>
        <rFont val="標楷體"/>
        <family val="4"/>
        <charset val="136"/>
      </rPr>
      <t xml:space="preserve">電腦軟體應用
</t>
    </r>
    <r>
      <rPr>
        <sz val="11"/>
        <rFont val="Times New Roman"/>
        <family val="1"/>
      </rPr>
      <t>Computers Software Application</t>
    </r>
    <phoneticPr fontId="1" type="noConversion"/>
  </si>
  <si>
    <r>
      <rPr>
        <sz val="11"/>
        <rFont val="標楷體"/>
        <family val="4"/>
        <charset val="136"/>
      </rPr>
      <t xml:space="preserve">計算機概論
</t>
    </r>
    <r>
      <rPr>
        <sz val="11"/>
        <rFont val="Times New Roman"/>
        <family val="1"/>
      </rPr>
      <t>Introduction of Computers</t>
    </r>
    <phoneticPr fontId="1" type="noConversion"/>
  </si>
  <si>
    <r>
      <rPr>
        <sz val="11"/>
        <color theme="1"/>
        <rFont val="標楷體"/>
        <family val="4"/>
        <charset val="136"/>
      </rPr>
      <t xml:space="preserve">電子電路實習
</t>
    </r>
    <r>
      <rPr>
        <sz val="10"/>
        <color theme="1"/>
        <rFont val="Times New Roman"/>
        <family val="1"/>
      </rPr>
      <t>Electronics Circuit Practice</t>
    </r>
    <phoneticPr fontId="16" type="noConversion"/>
  </si>
  <si>
    <r>
      <rPr>
        <sz val="11"/>
        <rFont val="標楷體"/>
        <family val="4"/>
        <charset val="136"/>
      </rPr>
      <t xml:space="preserve">電機機械實務
</t>
    </r>
    <r>
      <rPr>
        <sz val="11"/>
        <rFont val="Times New Roman"/>
        <family val="1"/>
      </rPr>
      <t>Electrically Machinery Practice</t>
    </r>
    <phoneticPr fontId="16" type="noConversion"/>
  </si>
  <si>
    <r>
      <rPr>
        <sz val="11"/>
        <color theme="1"/>
        <rFont val="標楷體"/>
        <family val="4"/>
        <charset val="136"/>
      </rPr>
      <t xml:space="preserve">單晶片實務
</t>
    </r>
    <r>
      <rPr>
        <sz val="11"/>
        <color theme="1"/>
        <rFont val="Times New Roman"/>
        <family val="1"/>
      </rPr>
      <t>Single Chip Practice</t>
    </r>
    <phoneticPr fontId="1" type="noConversion"/>
  </si>
  <si>
    <r>
      <rPr>
        <sz val="11"/>
        <color theme="1"/>
        <rFont val="標楷體"/>
        <family val="4"/>
        <charset val="136"/>
      </rPr>
      <t xml:space="preserve">電力電子學與實習
</t>
    </r>
    <r>
      <rPr>
        <sz val="11"/>
        <color theme="1"/>
        <rFont val="Times New Roman"/>
        <family val="1"/>
      </rPr>
      <t>Power Electronics and Practice</t>
    </r>
    <phoneticPr fontId="16" type="noConversion"/>
  </si>
  <si>
    <r>
      <rPr>
        <sz val="11"/>
        <color theme="1"/>
        <rFont val="標楷體"/>
        <family val="4"/>
        <charset val="136"/>
      </rPr>
      <t xml:space="preserve">工業配線
</t>
    </r>
    <r>
      <rPr>
        <sz val="11"/>
        <color theme="1"/>
        <rFont val="Times New Roman"/>
        <family val="1"/>
      </rPr>
      <t>Industrial Wiring</t>
    </r>
    <phoneticPr fontId="1" type="noConversion"/>
  </si>
  <si>
    <r>
      <rPr>
        <sz val="11"/>
        <rFont val="標楷體"/>
        <family val="4"/>
        <charset val="136"/>
      </rPr>
      <t xml:space="preserve">電路學
</t>
    </r>
    <r>
      <rPr>
        <sz val="11"/>
        <rFont val="Times New Roman"/>
        <family val="1"/>
      </rPr>
      <t>Electric Circuits</t>
    </r>
    <phoneticPr fontId="1" type="noConversion"/>
  </si>
  <si>
    <r>
      <rPr>
        <sz val="11"/>
        <rFont val="標楷體"/>
        <family val="4"/>
        <charset val="136"/>
      </rPr>
      <t xml:space="preserve">電子學
</t>
    </r>
    <r>
      <rPr>
        <sz val="11"/>
        <rFont val="Times New Roman"/>
        <family val="1"/>
      </rPr>
      <t>Electronics</t>
    </r>
    <phoneticPr fontId="1" type="noConversion"/>
  </si>
  <si>
    <r>
      <rPr>
        <sz val="11"/>
        <rFont val="標楷體"/>
        <family val="4"/>
        <charset val="136"/>
      </rPr>
      <t xml:space="preserve">半導體概論
</t>
    </r>
    <r>
      <rPr>
        <sz val="11"/>
        <rFont val="Times New Roman"/>
        <family val="1"/>
      </rPr>
      <t xml:space="preserve">Semiconductor Introduction </t>
    </r>
    <phoneticPr fontId="1" type="noConversion"/>
  </si>
  <si>
    <r>
      <rPr>
        <sz val="11"/>
        <rFont val="標楷體"/>
        <family val="4"/>
        <charset val="136"/>
      </rPr>
      <t xml:space="preserve">工業配電實務
</t>
    </r>
    <r>
      <rPr>
        <sz val="11"/>
        <rFont val="Times New Roman"/>
        <family val="1"/>
      </rPr>
      <t>Industrial Distribution Practice</t>
    </r>
    <phoneticPr fontId="1" type="noConversion"/>
  </si>
  <si>
    <r>
      <rPr>
        <sz val="11"/>
        <rFont val="標楷體"/>
        <family val="4"/>
        <charset val="136"/>
      </rPr>
      <t xml:space="preserve">電動機控制實務
</t>
    </r>
    <r>
      <rPr>
        <sz val="11"/>
        <rFont val="Times New Roman"/>
        <family val="1"/>
      </rPr>
      <t>Electronic Motor Control Practice</t>
    </r>
    <phoneticPr fontId="1" type="noConversion"/>
  </si>
  <si>
    <r>
      <rPr>
        <sz val="11"/>
        <rFont val="標楷體"/>
        <family val="4"/>
        <charset val="136"/>
      </rPr>
      <t xml:space="preserve">工業電子實務
</t>
    </r>
    <r>
      <rPr>
        <sz val="11"/>
        <rFont val="Times New Roman"/>
        <family val="1"/>
      </rPr>
      <t>Industrial Elctronics Practice</t>
    </r>
    <phoneticPr fontId="1" type="noConversion"/>
  </si>
  <si>
    <r>
      <rPr>
        <sz val="11"/>
        <rFont val="標楷體"/>
        <family val="4"/>
        <charset val="136"/>
      </rPr>
      <t xml:space="preserve">機器人概論
</t>
    </r>
    <r>
      <rPr>
        <sz val="11"/>
        <rFont val="Times New Roman"/>
        <family val="1"/>
      </rPr>
      <t xml:space="preserve">Robotics Introduction </t>
    </r>
    <phoneticPr fontId="1" type="noConversion"/>
  </si>
  <si>
    <r>
      <rPr>
        <sz val="11"/>
        <rFont val="標楷體"/>
        <family val="4"/>
        <charset val="136"/>
      </rPr>
      <t xml:space="preserve">物聯網應用
</t>
    </r>
    <r>
      <rPr>
        <sz val="11"/>
        <rFont val="Times New Roman"/>
        <family val="1"/>
      </rPr>
      <t xml:space="preserve">Internet Applications </t>
    </r>
    <phoneticPr fontId="1" type="noConversion"/>
  </si>
  <si>
    <r>
      <rPr>
        <sz val="11"/>
        <rFont val="標楷體"/>
        <family val="4"/>
        <charset val="136"/>
      </rPr>
      <t xml:space="preserve">電腦硬體裝修
</t>
    </r>
    <r>
      <rPr>
        <sz val="11"/>
        <rFont val="Times New Roman"/>
        <family val="1"/>
      </rPr>
      <t>Computers Hardware Maintenance</t>
    </r>
    <phoneticPr fontId="1" type="noConversion"/>
  </si>
  <si>
    <r>
      <rPr>
        <sz val="11"/>
        <rFont val="標楷體"/>
        <family val="4"/>
        <charset val="136"/>
      </rPr>
      <t xml:space="preserve">進階電腦硬體裝修
</t>
    </r>
    <r>
      <rPr>
        <sz val="11"/>
        <rFont val="Times New Roman"/>
        <family val="1"/>
      </rPr>
      <t>Advanced Computers Hardware Maintenance</t>
    </r>
    <phoneticPr fontId="1" type="noConversion"/>
  </si>
  <si>
    <r>
      <rPr>
        <sz val="11"/>
        <rFont val="標楷體"/>
        <family val="4"/>
        <charset val="136"/>
      </rPr>
      <t>工業</t>
    </r>
    <r>
      <rPr>
        <sz val="11"/>
        <rFont val="Times New Roman"/>
        <family val="1"/>
      </rPr>
      <t>4.0</t>
    </r>
    <r>
      <rPr>
        <sz val="11"/>
        <rFont val="標楷體"/>
        <family val="4"/>
        <charset val="136"/>
      </rPr>
      <t xml:space="preserve">概論
</t>
    </r>
    <r>
      <rPr>
        <sz val="11"/>
        <rFont val="Times New Roman"/>
        <family val="1"/>
      </rPr>
      <t xml:space="preserve">Industry 4.0 Introduction </t>
    </r>
    <phoneticPr fontId="1" type="noConversion"/>
  </si>
  <si>
    <r>
      <rPr>
        <sz val="11"/>
        <rFont val="標楷體"/>
        <family val="4"/>
        <charset val="136"/>
      </rPr>
      <t xml:space="preserve">電動車概論
</t>
    </r>
    <r>
      <rPr>
        <sz val="11"/>
        <rFont val="Times New Roman"/>
        <family val="1"/>
      </rPr>
      <t xml:space="preserve">Electric Vehicles Introduction </t>
    </r>
    <phoneticPr fontId="1" type="noConversion"/>
  </si>
  <si>
    <r>
      <rPr>
        <sz val="11"/>
        <rFont val="標楷體"/>
        <family val="4"/>
        <charset val="136"/>
      </rPr>
      <t xml:space="preserve">綠色能源轉換概論
</t>
    </r>
    <r>
      <rPr>
        <sz val="10"/>
        <rFont val="Times New Roman"/>
        <family val="1"/>
      </rPr>
      <t>Green Energy Conversion Introduction</t>
    </r>
    <phoneticPr fontId="16" type="noConversion"/>
  </si>
  <si>
    <r>
      <rPr>
        <sz val="11"/>
        <color theme="1"/>
        <rFont val="標楷體"/>
        <family val="4"/>
        <charset val="136"/>
      </rPr>
      <t xml:space="preserve">發變電工程
</t>
    </r>
    <r>
      <rPr>
        <sz val="10"/>
        <color theme="1"/>
        <rFont val="Times New Roman"/>
        <family val="1"/>
      </rPr>
      <t>Generation and Substation Engineering</t>
    </r>
    <phoneticPr fontId="16" type="noConversion"/>
  </si>
  <si>
    <r>
      <t>111</t>
    </r>
    <r>
      <rPr>
        <sz val="11"/>
        <rFont val="標楷體"/>
        <family val="4"/>
        <charset val="136"/>
      </rPr>
      <t>年</t>
    </r>
    <r>
      <rPr>
        <sz val="11"/>
        <rFont val="Times New Roman"/>
        <family val="1"/>
      </rPr>
      <t>05</t>
    </r>
    <r>
      <rPr>
        <sz val="11"/>
        <rFont val="標楷體"/>
        <family val="4"/>
        <charset val="136"/>
      </rPr>
      <t>月</t>
    </r>
    <r>
      <rPr>
        <sz val="11"/>
        <rFont val="Times New Roman"/>
        <family val="1"/>
      </rPr>
      <t>03</t>
    </r>
    <r>
      <rPr>
        <sz val="11"/>
        <rFont val="標楷體"/>
        <family val="4"/>
        <charset val="136"/>
      </rPr>
      <t>日</t>
    </r>
    <r>
      <rPr>
        <sz val="11"/>
        <rFont val="Times New Roman"/>
        <family val="1"/>
      </rPr>
      <t xml:space="preserve"> </t>
    </r>
    <r>
      <rPr>
        <sz val="11"/>
        <rFont val="標楷體"/>
        <family val="4"/>
        <charset val="136"/>
      </rPr>
      <t>校課程發展委員會會議通過</t>
    </r>
    <r>
      <rPr>
        <sz val="11"/>
        <rFont val="Times New Roman"/>
        <family val="1"/>
      </rPr>
      <t>Amended Date</t>
    </r>
    <r>
      <rPr>
        <sz val="11"/>
        <rFont val="標楷體"/>
        <family val="4"/>
        <charset val="136"/>
      </rPr>
      <t>：</t>
    </r>
    <r>
      <rPr>
        <sz val="11"/>
        <rFont val="Times New Roman"/>
        <family val="1"/>
      </rPr>
      <t xml:space="preserve"> 2022-05-03
112</t>
    </r>
    <r>
      <rPr>
        <sz val="11"/>
        <rFont val="標楷體"/>
        <family val="4"/>
        <charset val="136"/>
      </rPr>
      <t>年</t>
    </r>
    <r>
      <rPr>
        <sz val="11"/>
        <rFont val="Times New Roman"/>
        <family val="1"/>
      </rPr>
      <t>02</t>
    </r>
    <r>
      <rPr>
        <sz val="11"/>
        <rFont val="標楷體"/>
        <family val="4"/>
        <charset val="136"/>
      </rPr>
      <t>月</t>
    </r>
    <r>
      <rPr>
        <sz val="11"/>
        <rFont val="Times New Roman"/>
        <family val="1"/>
      </rPr>
      <t>22</t>
    </r>
    <r>
      <rPr>
        <sz val="11"/>
        <rFont val="標楷體"/>
        <family val="4"/>
        <charset val="136"/>
      </rPr>
      <t>日</t>
    </r>
    <r>
      <rPr>
        <sz val="11"/>
        <rFont val="Times New Roman"/>
        <family val="1"/>
      </rPr>
      <t xml:space="preserve"> </t>
    </r>
    <r>
      <rPr>
        <sz val="11"/>
        <rFont val="標楷體"/>
        <family val="4"/>
        <charset val="136"/>
      </rPr>
      <t>校課程發展委員會會議修正通過</t>
    </r>
    <r>
      <rPr>
        <sz val="11"/>
        <rFont val="Times New Roman"/>
        <family val="1"/>
      </rPr>
      <t>Amended Date</t>
    </r>
    <r>
      <rPr>
        <sz val="11"/>
        <rFont val="標楷體"/>
        <family val="4"/>
        <charset val="136"/>
      </rPr>
      <t>：</t>
    </r>
    <r>
      <rPr>
        <sz val="11"/>
        <rFont val="Times New Roman"/>
        <family val="1"/>
      </rPr>
      <t xml:space="preserve"> 2023-02-22
112</t>
    </r>
    <r>
      <rPr>
        <sz val="11"/>
        <rFont val="標楷體"/>
        <family val="4"/>
        <charset val="136"/>
      </rPr>
      <t>年</t>
    </r>
    <r>
      <rPr>
        <sz val="11"/>
        <rFont val="Times New Roman"/>
        <family val="1"/>
      </rPr>
      <t>05</t>
    </r>
    <r>
      <rPr>
        <sz val="11"/>
        <rFont val="標楷體"/>
        <family val="4"/>
        <charset val="136"/>
      </rPr>
      <t>月</t>
    </r>
    <r>
      <rPr>
        <sz val="11"/>
        <rFont val="Times New Roman"/>
        <family val="1"/>
      </rPr>
      <t>23</t>
    </r>
    <r>
      <rPr>
        <sz val="11"/>
        <rFont val="標楷體"/>
        <family val="4"/>
        <charset val="136"/>
      </rPr>
      <t>日</t>
    </r>
    <r>
      <rPr>
        <sz val="11"/>
        <rFont val="Times New Roman"/>
        <family val="1"/>
      </rPr>
      <t xml:space="preserve"> </t>
    </r>
    <r>
      <rPr>
        <sz val="11"/>
        <rFont val="標楷體"/>
        <family val="4"/>
        <charset val="136"/>
      </rPr>
      <t>校課程發展委員會會議修正通過</t>
    </r>
    <r>
      <rPr>
        <sz val="11"/>
        <rFont val="Times New Roman"/>
        <family val="1"/>
      </rPr>
      <t>Amended Date</t>
    </r>
    <r>
      <rPr>
        <sz val="11"/>
        <rFont val="標楷體"/>
        <family val="4"/>
        <charset val="136"/>
      </rPr>
      <t>：</t>
    </r>
    <r>
      <rPr>
        <sz val="11"/>
        <rFont val="Times New Roman"/>
        <family val="1"/>
      </rPr>
      <t xml:space="preserve"> 2023-05-23</t>
    </r>
    <phoneticPr fontId="1" type="noConversion"/>
  </si>
  <si>
    <r>
      <t xml:space="preserve">科 目 名 稱
</t>
    </r>
    <r>
      <rPr>
        <sz val="11"/>
        <color theme="1"/>
        <rFont val="Times New Roman"/>
        <family val="1"/>
      </rPr>
      <t>Subject</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</si>
  <si>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一</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1st school year</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</si>
  <si>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二</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2nd school year</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</si>
  <si>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四</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4th school year</t>
    </r>
    <phoneticPr fontId="1" type="noConversion"/>
  </si>
  <si>
    <r>
      <rPr>
        <sz val="11"/>
        <color theme="1"/>
        <rFont val="標楷體"/>
        <family val="4"/>
        <charset val="136"/>
      </rPr>
      <t xml:space="preserve">上學期
</t>
    </r>
    <r>
      <rPr>
        <sz val="8"/>
        <color theme="1"/>
        <rFont val="Times New Roman"/>
        <family val="1"/>
      </rPr>
      <t>1st semester</t>
    </r>
    <phoneticPr fontId="1" type="noConversion"/>
  </si>
  <si>
    <r>
      <rPr>
        <sz val="11"/>
        <color theme="1"/>
        <rFont val="標楷體"/>
        <family val="4"/>
        <charset val="136"/>
      </rPr>
      <t xml:space="preserve">下學期
</t>
    </r>
    <r>
      <rPr>
        <sz val="8"/>
        <color theme="1"/>
        <rFont val="Times New Roman"/>
        <family val="1"/>
      </rPr>
      <t>2nd semester</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</si>
  <si>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</si>
  <si>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9"/>
        <color theme="1"/>
        <rFont val="標楷體"/>
        <family val="4"/>
        <charset val="136"/>
      </rPr>
      <t>時數</t>
    </r>
    <r>
      <rPr>
        <sz val="7"/>
        <color theme="1"/>
        <rFont val="Times New Roman"/>
        <family val="1"/>
      </rPr>
      <t>Hours</t>
    </r>
    <phoneticPr fontId="1" type="noConversion"/>
  </si>
  <si>
    <r>
      <rPr>
        <sz val="13"/>
        <rFont val="標楷體"/>
        <family val="4"/>
        <charset val="136"/>
      </rPr>
      <t>遠東科技大學</t>
    </r>
    <r>
      <rPr>
        <sz val="13"/>
        <rFont val="Times New Roman"/>
        <family val="1"/>
      </rPr>
      <t xml:space="preserve"> </t>
    </r>
    <r>
      <rPr>
        <sz val="13"/>
        <rFont val="標楷體"/>
        <family val="4"/>
        <charset val="136"/>
      </rPr>
      <t>四年制</t>
    </r>
    <r>
      <rPr>
        <sz val="13"/>
        <rFont val="Times New Roman"/>
        <family val="1"/>
      </rPr>
      <t xml:space="preserve"> </t>
    </r>
    <r>
      <rPr>
        <sz val="13"/>
        <rFont val="標楷體"/>
        <family val="4"/>
        <charset val="136"/>
      </rPr>
      <t>電機工程系</t>
    </r>
    <r>
      <rPr>
        <sz val="13"/>
        <rFont val="Times New Roman"/>
        <family val="1"/>
      </rPr>
      <t xml:space="preserve"> </t>
    </r>
    <r>
      <rPr>
        <sz val="13"/>
        <rFont val="標楷體"/>
        <family val="4"/>
        <charset val="136"/>
      </rPr>
      <t>日間部</t>
    </r>
    <r>
      <rPr>
        <sz val="13"/>
        <rFont val="Times New Roman"/>
        <family val="1"/>
      </rPr>
      <t xml:space="preserve"> </t>
    </r>
    <r>
      <rPr>
        <sz val="13"/>
        <rFont val="標楷體"/>
        <family val="4"/>
        <charset val="136"/>
      </rPr>
      <t>課程規劃表</t>
    </r>
    <r>
      <rPr>
        <sz val="13"/>
        <rFont val="Times New Roman"/>
        <family val="1"/>
      </rPr>
      <t>(</t>
    </r>
    <r>
      <rPr>
        <sz val="13"/>
        <rFont val="標楷體"/>
        <family val="4"/>
        <charset val="136"/>
      </rPr>
      <t>適用</t>
    </r>
    <r>
      <rPr>
        <sz val="13"/>
        <rFont val="Times New Roman"/>
        <family val="1"/>
      </rPr>
      <t>111</t>
    </r>
    <r>
      <rPr>
        <sz val="13"/>
        <rFont val="標楷體"/>
        <family val="4"/>
        <charset val="136"/>
      </rPr>
      <t>學年度入學</t>
    </r>
    <r>
      <rPr>
        <sz val="13"/>
        <rFont val="Times New Roman"/>
        <family val="1"/>
      </rPr>
      <t>)
 Far East University Curriculum of  Electrical Engineering Department for Four-Year Bachelor’s Degree Program
-Day Division (Effective from Fall 2022)</t>
    </r>
    <phoneticPr fontId="1" type="noConversion"/>
  </si>
  <si>
    <r>
      <t xml:space="preserve">專業必修課程
</t>
    </r>
    <r>
      <rPr>
        <sz val="6"/>
        <rFont val="Times New Roman"/>
        <family val="1"/>
      </rPr>
      <t xml:space="preserve">Professional </t>
    </r>
    <r>
      <rPr>
        <sz val="8"/>
        <rFont val="Times New Roman"/>
        <family val="1"/>
      </rPr>
      <t>Required Courses</t>
    </r>
    <phoneticPr fontId="1" type="noConversion"/>
  </si>
  <si>
    <r>
      <t xml:space="preserve">院必修
課程
</t>
    </r>
    <r>
      <rPr>
        <sz val="10"/>
        <rFont val="Times New Roman"/>
        <family val="1"/>
      </rPr>
      <t>Required 
College
Courses</t>
    </r>
    <phoneticPr fontId="1" type="noConversion"/>
  </si>
  <si>
    <r>
      <t xml:space="preserve">系必修課程
</t>
    </r>
    <r>
      <rPr>
        <sz val="8"/>
        <rFont val="Times New Roman"/>
        <family val="1"/>
      </rPr>
      <t xml:space="preserve">Required </t>
    </r>
    <r>
      <rPr>
        <sz val="6"/>
        <rFont val="Times New Roman"/>
        <family val="1"/>
      </rPr>
      <t xml:space="preserve">
Department </t>
    </r>
    <r>
      <rPr>
        <sz val="9"/>
        <rFont val="Times New Roman"/>
        <family val="1"/>
      </rPr>
      <t>Courses</t>
    </r>
    <phoneticPr fontId="1" type="noConversion"/>
  </si>
  <si>
    <r>
      <t xml:space="preserve">校訂
課程
</t>
    </r>
    <r>
      <rPr>
        <sz val="6"/>
        <rFont val="Times New Roman"/>
        <family val="1"/>
      </rPr>
      <t>Stipulated</t>
    </r>
    <r>
      <rPr>
        <sz val="8"/>
        <rFont val="Times New Roman"/>
        <family val="1"/>
      </rPr>
      <t xml:space="preserve"> Courses</t>
    </r>
    <phoneticPr fontId="1" type="noConversion"/>
  </si>
  <si>
    <r>
      <t xml:space="preserve">通識
基礎
必修
</t>
    </r>
    <r>
      <rPr>
        <sz val="8"/>
        <rFont val="Times New Roman"/>
        <family val="1"/>
      </rPr>
      <t xml:space="preserve">Required General </t>
    </r>
    <r>
      <rPr>
        <sz val="7"/>
        <rFont val="Times New Roman"/>
        <family val="1"/>
      </rPr>
      <t>Education</t>
    </r>
    <r>
      <rPr>
        <sz val="8"/>
        <rFont val="Times New Roman"/>
        <family val="1"/>
      </rPr>
      <t xml:space="preserve"> Courses</t>
    </r>
    <phoneticPr fontId="1" type="noConversion"/>
  </si>
  <si>
    <r>
      <t xml:space="preserve">通識博雅必修
</t>
    </r>
    <r>
      <rPr>
        <sz val="8"/>
        <rFont val="Times New Roman"/>
        <family val="1"/>
      </rPr>
      <t>Required Liberal Arts Courses</t>
    </r>
    <phoneticPr fontId="1" type="noConversion"/>
  </si>
  <si>
    <r>
      <t xml:space="preserve">一般
選修
</t>
    </r>
    <r>
      <rPr>
        <sz val="9"/>
        <rFont val="Times New Roman"/>
        <family val="1"/>
      </rPr>
      <t>General Elective Courses</t>
    </r>
    <phoneticPr fontId="1" type="noConversion"/>
  </si>
  <si>
    <r>
      <t xml:space="preserve">擬開最低選修學分
</t>
    </r>
    <r>
      <rPr>
        <sz val="9"/>
        <color rgb="FFFF0000"/>
        <rFont val="Times New Roman"/>
        <family val="1"/>
      </rPr>
      <t>Proposed Minimum Elective Credits</t>
    </r>
    <phoneticPr fontId="1" type="noConversion"/>
  </si>
  <si>
    <r>
      <rPr>
        <sz val="11"/>
        <color rgb="FFFF0000"/>
        <rFont val="標楷體"/>
        <family val="4"/>
        <charset val="136"/>
      </rPr>
      <t>合</t>
    </r>
    <r>
      <rPr>
        <sz val="11"/>
        <color rgb="FFFF0000"/>
        <rFont val="Times New Roman"/>
        <family val="1"/>
      </rPr>
      <t xml:space="preserve">   </t>
    </r>
    <r>
      <rPr>
        <sz val="11"/>
        <color rgb="FFFF0000"/>
        <rFont val="標楷體"/>
        <family val="4"/>
        <charset val="136"/>
      </rPr>
      <t>計</t>
    </r>
    <r>
      <rPr>
        <sz val="11"/>
        <color rgb="FFFF0000"/>
        <rFont val="Times New Roman"/>
        <family val="1"/>
      </rPr>
      <t>Total</t>
    </r>
    <phoneticPr fontId="1" type="noConversion"/>
  </si>
  <si>
    <r>
      <rPr>
        <sz val="11"/>
        <rFont val="標楷體"/>
        <family val="4"/>
        <charset val="136"/>
      </rPr>
      <t>小</t>
    </r>
    <r>
      <rPr>
        <sz val="11"/>
        <rFont val="Times New Roman"/>
        <family val="1"/>
      </rPr>
      <t xml:space="preserve">   </t>
    </r>
    <r>
      <rPr>
        <sz val="11"/>
        <rFont val="標楷體"/>
        <family val="4"/>
        <charset val="136"/>
      </rPr>
      <t>計</t>
    </r>
    <r>
      <rPr>
        <sz val="11"/>
        <rFont val="Times New Roman"/>
        <family val="1"/>
      </rPr>
      <t>Subtotal</t>
    </r>
    <phoneticPr fontId="1" type="noConversion"/>
  </si>
  <si>
    <r>
      <rPr>
        <sz val="11"/>
        <rFont val="標楷體"/>
        <family val="4"/>
        <charset val="136"/>
      </rPr>
      <t>小</t>
    </r>
    <r>
      <rPr>
        <sz val="11"/>
        <rFont val="Times New Roman"/>
        <family val="1"/>
      </rPr>
      <t xml:space="preserve">  </t>
    </r>
    <r>
      <rPr>
        <sz val="11"/>
        <rFont val="標楷體"/>
        <family val="4"/>
        <charset val="136"/>
      </rPr>
      <t>計</t>
    </r>
    <r>
      <rPr>
        <sz val="11"/>
        <rFont val="Times New Roman"/>
        <family val="1"/>
      </rPr>
      <t>Subtotal</t>
    </r>
    <phoneticPr fontId="1" type="noConversion"/>
  </si>
  <si>
    <r>
      <rPr>
        <sz val="11"/>
        <rFont val="標楷體"/>
        <family val="4"/>
        <charset val="136"/>
      </rPr>
      <t xml:space="preserve">電能科技課程模組
</t>
    </r>
    <r>
      <rPr>
        <sz val="8"/>
        <rFont val="Times New Roman"/>
        <family val="1"/>
      </rPr>
      <t xml:space="preserve">Computer </t>
    </r>
    <r>
      <rPr>
        <sz val="7"/>
        <rFont val="Times New Roman"/>
        <family val="1"/>
      </rPr>
      <t>Technolog</t>
    </r>
    <r>
      <rPr>
        <sz val="6"/>
        <rFont val="Times New Roman"/>
        <family val="1"/>
      </rPr>
      <t xml:space="preserve">y
</t>
    </r>
    <r>
      <rPr>
        <sz val="8"/>
        <rFont val="Times New Roman"/>
        <family val="1"/>
      </rPr>
      <t>Course</t>
    </r>
    <r>
      <rPr>
        <sz val="6"/>
        <rFont val="Times New Roman"/>
        <family val="1"/>
      </rPr>
      <t xml:space="preserve">
 </t>
    </r>
    <r>
      <rPr>
        <sz val="8"/>
        <rFont val="Times New Roman"/>
        <family val="1"/>
      </rPr>
      <t>Module</t>
    </r>
    <phoneticPr fontId="1" type="noConversion"/>
  </si>
  <si>
    <r>
      <rPr>
        <sz val="11"/>
        <rFont val="標楷體"/>
        <family val="4"/>
        <charset val="136"/>
      </rPr>
      <t xml:space="preserve">系統控制課程模組
</t>
    </r>
    <r>
      <rPr>
        <sz val="11"/>
        <rFont val="Times New Roman"/>
        <family val="1"/>
      </rPr>
      <t>System Control Course Module</t>
    </r>
    <phoneticPr fontId="1" type="noConversion"/>
  </si>
  <si>
    <r>
      <rPr>
        <sz val="11"/>
        <rFont val="標楷體"/>
        <family val="4"/>
        <charset val="136"/>
      </rPr>
      <t>選修</t>
    </r>
    <r>
      <rPr>
        <sz val="11"/>
        <rFont val="Times New Roman"/>
        <family val="1"/>
      </rPr>
      <t xml:space="preserve"> 
Elective Courses</t>
    </r>
    <phoneticPr fontId="1" type="noConversion"/>
  </si>
  <si>
    <r>
      <t xml:space="preserve">系專業選修課程
</t>
    </r>
    <r>
      <rPr>
        <sz val="6"/>
        <rFont val="Times New Roman"/>
        <family val="1"/>
      </rPr>
      <t xml:space="preserve">Professional </t>
    </r>
    <r>
      <rPr>
        <sz val="9"/>
        <rFont val="Times New Roman"/>
        <family val="1"/>
      </rPr>
      <t>Elective Courses</t>
    </r>
    <phoneticPr fontId="1" type="noConversion"/>
  </si>
  <si>
    <r>
      <rPr>
        <sz val="11"/>
        <rFont val="標楷體"/>
        <family val="4"/>
        <charset val="136"/>
      </rPr>
      <t xml:space="preserve">電源轉換器電路模擬設計
</t>
    </r>
    <r>
      <rPr>
        <sz val="10"/>
        <rFont val="Times New Roman"/>
        <family val="1"/>
      </rPr>
      <t>Power Converter Circuit Simulation Design</t>
    </r>
    <phoneticPr fontId="1" type="noConversion"/>
  </si>
  <si>
    <r>
      <rPr>
        <sz val="11"/>
        <color theme="1"/>
        <rFont val="標楷體"/>
        <family val="4"/>
        <charset val="136"/>
      </rPr>
      <t xml:space="preserve">工程專利分析及應用
</t>
    </r>
    <r>
      <rPr>
        <sz val="10"/>
        <color theme="1"/>
        <rFont val="Times New Roman"/>
        <family val="1"/>
      </rPr>
      <t>Engineering Patent Analysis and Application</t>
    </r>
    <phoneticPr fontId="1" type="noConversion"/>
  </si>
  <si>
    <r>
      <rPr>
        <sz val="11"/>
        <color theme="1"/>
        <rFont val="標楷體"/>
        <family val="4"/>
        <charset val="136"/>
      </rPr>
      <t>一、畢業總學分至少</t>
    </r>
    <r>
      <rPr>
        <sz val="11"/>
        <color theme="1"/>
        <rFont val="Times New Roman"/>
        <family val="1"/>
      </rPr>
      <t>128</t>
    </r>
    <r>
      <rPr>
        <sz val="11"/>
        <color theme="1"/>
        <rFont val="標楷體"/>
        <family val="4"/>
        <charset val="136"/>
      </rPr>
      <t xml:space="preserve">學分：
</t>
    </r>
    <r>
      <rPr>
        <sz val="11"/>
        <color theme="1"/>
        <rFont val="Times New Roman"/>
        <family val="1"/>
      </rPr>
      <t>The total number of credits completed to be eligible to graduate shall not be less than 128 credits.
 1.</t>
    </r>
    <r>
      <rPr>
        <sz val="11"/>
        <color theme="1"/>
        <rFont val="標楷體"/>
        <family val="4"/>
        <charset val="136"/>
      </rPr>
      <t>校訂必修</t>
    </r>
    <r>
      <rPr>
        <sz val="11"/>
        <color rgb="FFFF0000"/>
        <rFont val="Times New Roman"/>
        <family val="1"/>
      </rPr>
      <t>32</t>
    </r>
    <r>
      <rPr>
        <sz val="11"/>
        <color theme="1"/>
        <rFont val="標楷體"/>
        <family val="4"/>
        <charset val="136"/>
      </rPr>
      <t>學分</t>
    </r>
    <r>
      <rPr>
        <sz val="11"/>
        <color theme="1"/>
        <rFont val="Times New Roman"/>
        <family val="1"/>
      </rPr>
      <t>(</t>
    </r>
    <r>
      <rPr>
        <sz val="11"/>
        <color theme="1"/>
        <rFont val="標楷體"/>
        <family val="4"/>
        <charset val="136"/>
      </rPr>
      <t>含通識基礎必修</t>
    </r>
    <r>
      <rPr>
        <sz val="11"/>
        <color rgb="FFFF0000"/>
        <rFont val="Times New Roman"/>
        <family val="1"/>
      </rPr>
      <t>18</t>
    </r>
    <r>
      <rPr>
        <sz val="11"/>
        <color theme="1"/>
        <rFont val="標楷體"/>
        <family val="4"/>
        <charset val="136"/>
      </rPr>
      <t>學分、通識博雅必修</t>
    </r>
    <r>
      <rPr>
        <sz val="11"/>
        <color rgb="FFFF0000"/>
        <rFont val="Times New Roman"/>
        <family val="1"/>
      </rPr>
      <t>14</t>
    </r>
    <r>
      <rPr>
        <sz val="11"/>
        <color theme="1"/>
        <rFont val="標楷體"/>
        <family val="4"/>
        <charset val="136"/>
      </rPr>
      <t>學分</t>
    </r>
    <r>
      <rPr>
        <sz val="11"/>
        <color theme="1"/>
        <rFont val="Times New Roman"/>
        <family val="1"/>
      </rPr>
      <t>)</t>
    </r>
    <r>
      <rPr>
        <sz val="11"/>
        <color theme="1"/>
        <rFont val="標楷體"/>
        <family val="4"/>
        <charset val="136"/>
      </rPr>
      <t xml:space="preserve">。
</t>
    </r>
    <r>
      <rPr>
        <sz val="11"/>
        <color theme="1"/>
        <rFont val="Times New Roman"/>
        <family val="1"/>
      </rPr>
      <t>The stipulated compulsory credits shall be 32 credits.(18 credits for required general education courses, and 14 credits for required liberal arts courses.)
 2.</t>
    </r>
    <r>
      <rPr>
        <sz val="11"/>
        <color theme="1"/>
        <rFont val="標楷體"/>
        <family val="4"/>
        <charset val="136"/>
      </rPr>
      <t>專業必修</t>
    </r>
    <r>
      <rPr>
        <sz val="11"/>
        <color rgb="FFFF0000"/>
        <rFont val="Times New Roman"/>
        <family val="1"/>
      </rPr>
      <t>50</t>
    </r>
    <r>
      <rPr>
        <sz val="11"/>
        <color theme="1"/>
        <rFont val="標楷體"/>
        <family val="4"/>
        <charset val="136"/>
      </rPr>
      <t>學分</t>
    </r>
    <r>
      <rPr>
        <sz val="11"/>
        <color theme="1"/>
        <rFont val="Times New Roman"/>
        <family val="1"/>
      </rPr>
      <t>(</t>
    </r>
    <r>
      <rPr>
        <sz val="11"/>
        <color theme="1"/>
        <rFont val="標楷體"/>
        <family val="4"/>
        <charset val="136"/>
      </rPr>
      <t>院必修</t>
    </r>
    <r>
      <rPr>
        <sz val="11"/>
        <color rgb="FFFF0000"/>
        <rFont val="Times New Roman"/>
        <family val="1"/>
      </rPr>
      <t>12</t>
    </r>
    <r>
      <rPr>
        <sz val="11"/>
        <color theme="1"/>
        <rFont val="標楷體"/>
        <family val="4"/>
        <charset val="136"/>
      </rPr>
      <t>學分、系必修</t>
    </r>
    <r>
      <rPr>
        <sz val="11"/>
        <color rgb="FFFF0000"/>
        <rFont val="Times New Roman"/>
        <family val="1"/>
      </rPr>
      <t>38</t>
    </r>
    <r>
      <rPr>
        <sz val="11"/>
        <color theme="1"/>
        <rFont val="標楷體"/>
        <family val="4"/>
        <charset val="136"/>
      </rPr>
      <t>學分</t>
    </r>
    <r>
      <rPr>
        <sz val="11"/>
        <color theme="1"/>
        <rFont val="Times New Roman"/>
        <family val="1"/>
      </rPr>
      <t>)</t>
    </r>
    <r>
      <rPr>
        <sz val="11"/>
        <color theme="1"/>
        <rFont val="標楷體"/>
        <family val="4"/>
        <charset val="136"/>
      </rPr>
      <t xml:space="preserve">。
</t>
    </r>
    <r>
      <rPr>
        <sz val="11"/>
        <color theme="1"/>
        <rFont val="Times New Roman"/>
        <family val="1"/>
      </rPr>
      <t>The professional compulsory credits shall be 50 credits.(12 credits for required college courses, and 38 credits for required department courses.)</t>
    </r>
    <r>
      <rPr>
        <sz val="11"/>
        <color theme="1"/>
        <rFont val="標楷體"/>
        <family val="4"/>
        <charset val="136"/>
      </rPr>
      <t xml:space="preserve">
</t>
    </r>
    <r>
      <rPr>
        <sz val="11"/>
        <color theme="1"/>
        <rFont val="Times New Roman"/>
        <family val="1"/>
      </rPr>
      <t xml:space="preserve"> 3.</t>
    </r>
    <r>
      <rPr>
        <sz val="11"/>
        <color theme="1"/>
        <rFont val="標楷體"/>
        <family val="4"/>
        <charset val="136"/>
      </rPr>
      <t>系專業選修至少</t>
    </r>
    <r>
      <rPr>
        <sz val="11"/>
        <color rgb="FFFF0000"/>
        <rFont val="Times New Roman"/>
        <family val="1"/>
      </rPr>
      <t>26</t>
    </r>
    <r>
      <rPr>
        <sz val="11"/>
        <color theme="1"/>
        <rFont val="標楷體"/>
        <family val="4"/>
        <charset val="136"/>
      </rPr>
      <t>學分。</t>
    </r>
    <r>
      <rPr>
        <sz val="11"/>
        <color theme="1"/>
        <rFont val="Times New Roman"/>
        <family val="1"/>
      </rPr>
      <t xml:space="preserve"> 
The professional elective credits shall be not less than 26 credits.                                                                                                                   
 4.</t>
    </r>
    <r>
      <rPr>
        <sz val="11"/>
        <color theme="1"/>
        <rFont val="標楷體"/>
        <family val="4"/>
        <charset val="136"/>
      </rPr>
      <t>跨系選修至少</t>
    </r>
    <r>
      <rPr>
        <sz val="11"/>
        <color rgb="FFFF0000"/>
        <rFont val="Times New Roman"/>
        <family val="1"/>
      </rPr>
      <t>6</t>
    </r>
    <r>
      <rPr>
        <sz val="11"/>
        <color theme="1"/>
        <rFont val="標楷體"/>
        <family val="4"/>
        <charset val="136"/>
      </rPr>
      <t xml:space="preserve">學分。
</t>
    </r>
    <r>
      <rPr>
        <sz val="11"/>
        <color theme="1"/>
        <rFont val="Times New Roman"/>
        <family val="1"/>
      </rPr>
      <t>The number of inter-department elective credits shall be not less than 6 credits.</t>
    </r>
    <r>
      <rPr>
        <sz val="11"/>
        <color theme="1"/>
        <rFont val="標楷體"/>
        <family val="4"/>
        <charset val="136"/>
      </rPr>
      <t xml:space="preserve">
</t>
    </r>
    <r>
      <rPr>
        <sz val="11"/>
        <color rgb="FFFF0000"/>
        <rFont val="Times New Roman"/>
        <family val="1"/>
      </rPr>
      <t xml:space="preserve">   </t>
    </r>
    <r>
      <rPr>
        <sz val="11"/>
        <color rgb="FFFF0000"/>
        <rFont val="標楷體"/>
        <family val="4"/>
        <charset val="136"/>
      </rPr>
      <t>※「微學分課程」最多採計</t>
    </r>
    <r>
      <rPr>
        <sz val="11"/>
        <color rgb="FFFF0000"/>
        <rFont val="Times New Roman"/>
        <family val="1"/>
      </rPr>
      <t>12</t>
    </r>
    <r>
      <rPr>
        <sz val="11"/>
        <color rgb="FFFF0000"/>
        <rFont val="標楷體"/>
        <family val="4"/>
        <charset val="136"/>
      </rPr>
      <t xml:space="preserve">學分。
</t>
    </r>
    <r>
      <rPr>
        <sz val="11"/>
        <color rgb="FFFF0000"/>
        <rFont val="Times New Roman"/>
        <family val="1"/>
      </rPr>
      <t>The number of 'Micro-Credit Courses' credits shall be up to 12credits.</t>
    </r>
    <r>
      <rPr>
        <sz val="11"/>
        <color theme="1"/>
        <rFont val="Times New Roman"/>
        <family val="1"/>
      </rPr>
      <t xml:space="preserve">
 </t>
    </r>
    <r>
      <rPr>
        <sz val="11"/>
        <color theme="1"/>
        <rFont val="標楷體"/>
        <family val="4"/>
        <charset val="136"/>
      </rPr>
      <t>二、畢業門檻：</t>
    </r>
    <r>
      <rPr>
        <sz val="11"/>
        <color theme="1"/>
        <rFont val="Times New Roman"/>
        <family val="1"/>
      </rPr>
      <t>Graduation Threshold
1.</t>
    </r>
    <r>
      <rPr>
        <sz val="11"/>
        <color theme="1"/>
        <rFont val="標楷體"/>
        <family val="4"/>
        <charset val="136"/>
      </rPr>
      <t>學生於修業年限內，應修畢「校訂必修」、「專業必修」、「系專業選修</t>
    </r>
    <r>
      <rPr>
        <sz val="11"/>
        <color theme="1"/>
        <rFont val="Times New Roman"/>
        <family val="1"/>
      </rPr>
      <t>(</t>
    </r>
    <r>
      <rPr>
        <sz val="11"/>
        <color theme="1"/>
        <rFont val="標楷體"/>
        <family val="4"/>
        <charset val="136"/>
      </rPr>
      <t>含跨系選修</t>
    </r>
    <r>
      <rPr>
        <sz val="11"/>
        <color theme="1"/>
        <rFont val="Times New Roman"/>
        <family val="1"/>
      </rPr>
      <t>)</t>
    </r>
    <r>
      <rPr>
        <sz val="11"/>
        <color theme="1"/>
        <rFont val="標楷體"/>
        <family val="4"/>
        <charset val="136"/>
      </rPr>
      <t>」共計</t>
    </r>
    <r>
      <rPr>
        <sz val="11"/>
        <color theme="1"/>
        <rFont val="Times New Roman"/>
        <family val="1"/>
      </rPr>
      <t>128</t>
    </r>
    <r>
      <rPr>
        <sz val="11"/>
        <color theme="1"/>
        <rFont val="標楷體"/>
        <family val="4"/>
        <charset val="136"/>
      </rPr>
      <t xml:space="preserve">學分。
</t>
    </r>
    <r>
      <rPr>
        <sz val="11"/>
        <color theme="1"/>
        <rFont val="Times New Roman"/>
        <family val="1"/>
      </rPr>
      <t>Students are required to complete a total of 128 credits of " Stipulated Compulsory Course", "Professional Compulsory Course", and "Department Professional Elective Course" ("inter-college elective " included) within their academic years.
2.</t>
    </r>
    <r>
      <rPr>
        <sz val="11"/>
        <color theme="1"/>
        <rFont val="標楷體"/>
        <family val="4"/>
        <charset val="136"/>
      </rPr>
      <t>系專業能力門檻</t>
    </r>
    <r>
      <rPr>
        <sz val="11"/>
        <color theme="1"/>
        <rFont val="Times New Roman"/>
        <family val="1"/>
      </rPr>
      <t>(</t>
    </r>
    <r>
      <rPr>
        <sz val="11"/>
        <color theme="1"/>
        <rFont val="標楷體"/>
        <family val="4"/>
        <charset val="136"/>
      </rPr>
      <t>遠東科技大學電機工程系畢業門檻實施要點辦理</t>
    </r>
    <r>
      <rPr>
        <sz val="11"/>
        <color theme="1"/>
        <rFont val="Times New Roman"/>
        <family val="1"/>
      </rPr>
      <t>)</t>
    </r>
    <r>
      <rPr>
        <sz val="11"/>
        <color theme="1"/>
        <rFont val="標楷體"/>
        <family val="4"/>
        <charset val="136"/>
      </rPr>
      <t xml:space="preserve">。
</t>
    </r>
    <r>
      <rPr>
        <sz val="11"/>
        <color theme="1"/>
        <rFont val="Times New Roman"/>
        <family val="1"/>
      </rPr>
      <t>Department Professional Threshold (Far East University Regulations of Graduation Threshold of Electrical Engineering Department )
3.</t>
    </r>
    <r>
      <rPr>
        <sz val="11"/>
        <color theme="1"/>
        <rFont val="標楷體"/>
        <family val="4"/>
        <charset val="136"/>
      </rPr>
      <t>英文能力門檻</t>
    </r>
    <r>
      <rPr>
        <sz val="11"/>
        <color theme="1"/>
        <rFont val="Times New Roman"/>
        <family val="1"/>
      </rPr>
      <t>(</t>
    </r>
    <r>
      <rPr>
        <sz val="11"/>
        <color theme="1"/>
        <rFont val="標楷體"/>
        <family val="4"/>
        <charset val="136"/>
      </rPr>
      <t>遠東科技大學輔導學生取得英檢證照實施辦法辦理</t>
    </r>
    <r>
      <rPr>
        <sz val="11"/>
        <color theme="1"/>
        <rFont val="Times New Roman"/>
        <family val="1"/>
      </rPr>
      <t>)</t>
    </r>
    <r>
      <rPr>
        <sz val="11"/>
        <color theme="1"/>
        <rFont val="標楷體"/>
        <family val="4"/>
        <charset val="136"/>
      </rPr>
      <t xml:space="preserve">。
</t>
    </r>
    <r>
      <rPr>
        <sz val="11"/>
        <color theme="1"/>
        <rFont val="Times New Roman"/>
        <family val="1"/>
      </rPr>
      <t xml:space="preserve">English Proficiency Threshold (Far East University Regulations of Tutoring Students to Get English Proficiency Certificates)
</t>
    </r>
    <r>
      <rPr>
        <sz val="10"/>
        <color theme="1"/>
        <rFont val="標楷體"/>
        <family val="4"/>
        <charset val="136"/>
      </rPr>
      <t/>
    </r>
    <phoneticPr fontId="1" type="noConversion"/>
  </si>
  <si>
    <r>
      <rPr>
        <sz val="11"/>
        <rFont val="標楷體"/>
        <family val="4"/>
        <charset val="136"/>
      </rPr>
      <t>三、校訂課程：</t>
    </r>
    <r>
      <rPr>
        <sz val="11"/>
        <rFont val="Times New Roman"/>
        <family val="1"/>
      </rPr>
      <t>Stipulated Courses
 1.</t>
    </r>
    <r>
      <rPr>
        <sz val="11"/>
        <rFont val="標楷體"/>
        <family val="4"/>
        <charset val="136"/>
      </rPr>
      <t>校訂課程不須依先後順序修課，不得互抵者，包括「國文</t>
    </r>
    <r>
      <rPr>
        <sz val="11"/>
        <rFont val="Times New Roman"/>
        <family val="1"/>
      </rPr>
      <t>(1)(2)</t>
    </r>
    <r>
      <rPr>
        <sz val="11"/>
        <rFont val="標楷體"/>
        <family val="4"/>
        <charset val="136"/>
      </rPr>
      <t>、英文聽力與閱讀</t>
    </r>
    <r>
      <rPr>
        <sz val="11"/>
        <rFont val="Times New Roman"/>
        <family val="1"/>
      </rPr>
      <t>(1)(2)</t>
    </r>
    <r>
      <rPr>
        <sz val="11"/>
        <rFont val="標楷體"/>
        <family val="4"/>
        <charset val="136"/>
      </rPr>
      <t>、體育</t>
    </r>
    <r>
      <rPr>
        <sz val="11"/>
        <rFont val="Times New Roman"/>
        <family val="1"/>
      </rPr>
      <t xml:space="preserve"> (1)(2)(3)(4)</t>
    </r>
    <r>
      <rPr>
        <sz val="11"/>
        <rFont val="標楷體"/>
        <family val="4"/>
        <charset val="136"/>
      </rPr>
      <t xml:space="preserve">」課程。
</t>
    </r>
    <r>
      <rPr>
        <sz val="11"/>
        <rFont val="Times New Roman"/>
        <family val="1"/>
      </rPr>
      <t>Stipulated courses are not required to be taken in sequence and the credits shall not be mutually transferred, including "Chinese (1) (2), English listening and reading (1) (2), and physical education (1) (2) (3) (4)" courses.
 2.</t>
    </r>
    <r>
      <rPr>
        <sz val="11"/>
        <rFont val="標楷體"/>
        <family val="4"/>
        <charset val="136"/>
      </rPr>
      <t>校訂課程不須依先後順序修課，得互抵者，僅為「服務教育與大學社會責任</t>
    </r>
    <r>
      <rPr>
        <sz val="11"/>
        <rFont val="Times New Roman"/>
        <family val="1"/>
      </rPr>
      <t>(1)(2)</t>
    </r>
    <r>
      <rPr>
        <sz val="11"/>
        <rFont val="標楷體"/>
        <family val="4"/>
        <charset val="136"/>
      </rPr>
      <t xml:space="preserve">」課程。
</t>
    </r>
    <r>
      <rPr>
        <sz val="11"/>
        <rFont val="Times New Roman"/>
        <family val="1"/>
      </rPr>
      <t>Stipulated courses are not required to be taken in sequence and those that may be mutually complemented by each other may be only "Service Education and University Social Responsibility (1) (2)".
 3.</t>
    </r>
    <r>
      <rPr>
        <sz val="11"/>
        <rFont val="標楷體"/>
        <family val="4"/>
        <charset val="136"/>
      </rPr>
      <t>校訂課程不須依先後順序修課，包括「全民國防教育軍事訓練</t>
    </r>
    <r>
      <rPr>
        <sz val="11"/>
        <rFont val="Times New Roman"/>
        <family val="1"/>
      </rPr>
      <t>(1)(2)(3)(4)</t>
    </r>
    <r>
      <rPr>
        <sz val="11"/>
        <rFont val="標楷體"/>
        <family val="4"/>
        <charset val="136"/>
      </rPr>
      <t>、健康與護理</t>
    </r>
    <r>
      <rPr>
        <sz val="11"/>
        <rFont val="Times New Roman"/>
        <family val="1"/>
      </rPr>
      <t>(1)(2)(3)(4)</t>
    </r>
    <r>
      <rPr>
        <sz val="11"/>
        <rFont val="標楷體"/>
        <family val="4"/>
        <charset val="136"/>
      </rPr>
      <t xml:space="preserve">」課程。
</t>
    </r>
    <r>
      <rPr>
        <sz val="11"/>
        <rFont val="Times New Roman"/>
        <family val="1"/>
      </rPr>
      <t>Stipulated courses are not required to be taken in sequence, including National Defense Education and Military Training (1)(2)(3)(4) and Health  and Nursing(1)(2)(3)(4).
 4.</t>
    </r>
    <r>
      <rPr>
        <sz val="11"/>
        <rFont val="標楷體"/>
        <family val="4"/>
        <charset val="136"/>
      </rPr>
      <t>「創意思考與</t>
    </r>
    <r>
      <rPr>
        <sz val="11"/>
        <rFont val="Times New Roman"/>
        <family val="1"/>
      </rPr>
      <t>AI</t>
    </r>
    <r>
      <rPr>
        <sz val="11"/>
        <rFont val="標楷體"/>
        <family val="4"/>
        <charset val="136"/>
      </rPr>
      <t>智慧生活」、「倫理與品格」課程在一年級下學期、二年級上學期開課，得依實際情形上下學期調整。「倫理與品格」課程含括環境倫理、生命倫理及性別倫理三門，依實際情形排定一門，學生擇一修課即可。</t>
    </r>
    <r>
      <rPr>
        <sz val="11"/>
        <rFont val="Times New Roman"/>
        <family val="1"/>
      </rPr>
      <t xml:space="preserve">                                                                                                                                 
Creative Thinking and Training and AI Smart Life shall be offered at the second semester of the freshman and at the first semester of the sophomore year and be adjusted based on the actual situation in the first and second semesters. Ethics and Character Education includes three courses: environmental ethics, bioethics, and gender ethics. Each course may be arranged according to the actual situation, and students shall choose one course.
</t>
    </r>
    <r>
      <rPr>
        <sz val="11"/>
        <rFont val="標楷體"/>
        <family val="4"/>
        <charset val="136"/>
      </rPr>
      <t>四、專業課程：</t>
    </r>
    <r>
      <rPr>
        <sz val="11"/>
        <rFont val="Times New Roman"/>
        <family val="1"/>
      </rPr>
      <t>Professional Courses:</t>
    </r>
    <r>
      <rPr>
        <sz val="11"/>
        <rFont val="標楷體"/>
        <family val="4"/>
        <charset val="136"/>
      </rPr>
      <t xml:space="preserve">
</t>
    </r>
    <r>
      <rPr>
        <sz val="11"/>
        <rFont val="Times New Roman"/>
        <family val="1"/>
      </rPr>
      <t xml:space="preserve"> 1.</t>
    </r>
    <r>
      <rPr>
        <sz val="11"/>
        <rFont val="標楷體"/>
        <family val="4"/>
        <charset val="136"/>
      </rPr>
      <t>「實務專題</t>
    </r>
    <r>
      <rPr>
        <sz val="11"/>
        <rFont val="Times New Roman"/>
        <family val="1"/>
      </rPr>
      <t>(1)(2)</t>
    </r>
    <r>
      <rPr>
        <sz val="11"/>
        <rFont val="標楷體"/>
        <family val="4"/>
        <charset val="136"/>
      </rPr>
      <t>」課程應依先後順序修課，得互抵。</t>
    </r>
    <r>
      <rPr>
        <sz val="11"/>
        <rFont val="Times New Roman"/>
        <family val="1"/>
      </rPr>
      <t xml:space="preserve">   
Project(1)(2) shall be taken in sequence and may complement each other.                                                                              </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</si>
  <si>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三</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年</t>
    </r>
    <r>
      <rPr>
        <sz val="11"/>
        <color theme="1"/>
        <rFont val="Times New Roman"/>
        <family val="1"/>
      </rPr>
      <t xml:space="preserve">
3rd school year</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</si>
</sst>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
    <numFmt numFmtId="177" formatCode="0;[Red]0"/>
  </numFmts>
  <fonts count="31">
    <font>
      <sz val="12"/>
      <name val="新細明體"/>
      <family val="1"/>
      <charset val="136"/>
    </font>
    <font>
      <sz val="9"/>
      <name val="新細明體"/>
      <family val="1"/>
      <charset val="136"/>
    </font>
    <font>
      <sz val="10"/>
      <name val="標楷體"/>
      <family val="4"/>
      <charset val="136"/>
    </font>
    <font>
      <sz val="10"/>
      <name val="新細明體"/>
      <family val="1"/>
      <charset val="136"/>
    </font>
    <font>
      <sz val="9"/>
      <name val="標楷體"/>
      <family val="4"/>
      <charset val="136"/>
    </font>
    <font>
      <sz val="11"/>
      <name val="標楷體"/>
      <family val="4"/>
      <charset val="136"/>
    </font>
    <font>
      <sz val="11"/>
      <color theme="1"/>
      <name val="標楷體"/>
      <family val="4"/>
      <charset val="136"/>
    </font>
    <font>
      <sz val="10"/>
      <color theme="1"/>
      <name val="標楷體"/>
      <family val="4"/>
      <charset val="136"/>
    </font>
    <font>
      <sz val="11"/>
      <name val="Times New Roman"/>
      <family val="1"/>
    </font>
    <font>
      <sz val="10"/>
      <name val="Times New Roman"/>
      <family val="1"/>
    </font>
    <font>
      <sz val="11"/>
      <color theme="1"/>
      <name val="Times New Roman"/>
      <family val="1"/>
    </font>
    <font>
      <strike/>
      <sz val="11"/>
      <color theme="1"/>
      <name val="Times New Roman"/>
      <family val="1"/>
    </font>
    <font>
      <sz val="9"/>
      <name val="Times New Roman"/>
      <family val="1"/>
    </font>
    <font>
      <sz val="10"/>
      <color theme="1"/>
      <name val="Times New Roman"/>
      <family val="1"/>
    </font>
    <font>
      <sz val="11"/>
      <color rgb="FFFF0000"/>
      <name val="Times New Roman"/>
      <family val="1"/>
    </font>
    <font>
      <sz val="12"/>
      <name val="新細明體"/>
      <family val="1"/>
      <charset val="136"/>
    </font>
    <font>
      <sz val="9"/>
      <name val="新細明體"/>
      <family val="2"/>
      <charset val="136"/>
      <scheme val="minor"/>
    </font>
    <font>
      <sz val="11"/>
      <color rgb="FFFF0000"/>
      <name val="標楷體"/>
      <family val="4"/>
      <charset val="136"/>
    </font>
    <font>
      <sz val="13"/>
      <name val="Times New Roman"/>
      <family val="1"/>
    </font>
    <font>
      <sz val="13"/>
      <name val="標楷體"/>
      <family val="4"/>
      <charset val="136"/>
    </font>
    <font>
      <sz val="8"/>
      <color theme="1"/>
      <name val="Times New Roman"/>
      <family val="1"/>
    </font>
    <font>
      <sz val="9"/>
      <color theme="1"/>
      <name val="Times New Roman"/>
      <family val="1"/>
    </font>
    <font>
      <sz val="9"/>
      <color theme="1"/>
      <name val="標楷體"/>
      <family val="4"/>
      <charset val="136"/>
    </font>
    <font>
      <sz val="6"/>
      <color theme="1"/>
      <name val="Times New Roman"/>
      <family val="1"/>
    </font>
    <font>
      <sz val="7"/>
      <color theme="1"/>
      <name val="Times New Roman"/>
      <family val="1"/>
    </font>
    <font>
      <sz val="6"/>
      <name val="Times New Roman"/>
      <family val="1"/>
    </font>
    <font>
      <sz val="8"/>
      <name val="Times New Roman"/>
      <family val="1"/>
    </font>
    <font>
      <sz val="7"/>
      <name val="Times New Roman"/>
      <family val="1"/>
    </font>
    <font>
      <sz val="12"/>
      <name val="標楷體"/>
      <family val="4"/>
      <charset val="136"/>
    </font>
    <font>
      <sz val="9"/>
      <color rgb="FFFF0000"/>
      <name val="標楷體"/>
      <family val="4"/>
      <charset val="136"/>
    </font>
    <font>
      <sz val="9"/>
      <color rgb="FFFF0000"/>
      <name val="Times New Roman"/>
      <family val="1"/>
    </font>
  </fonts>
  <fills count="11">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s>
  <borders count="7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right/>
      <top/>
      <bottom style="medium">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5" fillId="0" borderId="0">
      <alignment vertical="center"/>
    </xf>
  </cellStyleXfs>
  <cellXfs count="184">
    <xf numFmtId="0" fontId="0" fillId="0" borderId="0" xfId="0">
      <alignment vertical="center"/>
    </xf>
    <xf numFmtId="0" fontId="3" fillId="0" borderId="0" xfId="0" applyFont="1" applyFill="1">
      <alignment vertical="center"/>
    </xf>
    <xf numFmtId="0" fontId="2" fillId="0" borderId="0" xfId="0" applyFont="1" applyFill="1">
      <alignment vertical="center"/>
    </xf>
    <xf numFmtId="0" fontId="4" fillId="0" borderId="0" xfId="0" applyFont="1" applyFill="1">
      <alignment vertical="center"/>
    </xf>
    <xf numFmtId="0" fontId="3" fillId="0" borderId="0" xfId="0" applyFont="1" applyFill="1" applyAlignment="1">
      <alignment horizontal="center" vertical="center" textRotation="255"/>
    </xf>
    <xf numFmtId="176" fontId="3" fillId="0" borderId="0" xfId="0" applyNumberFormat="1" applyFont="1" applyFill="1" applyBorder="1" applyAlignment="1">
      <alignment horizontal="center"/>
    </xf>
    <xf numFmtId="0" fontId="3" fillId="0" borderId="0" xfId="0" applyFont="1" applyFill="1" applyAlignment="1">
      <alignment horizontal="center"/>
    </xf>
    <xf numFmtId="176" fontId="3" fillId="0" borderId="0" xfId="0" applyNumberFormat="1" applyFont="1" applyFill="1" applyBorder="1" applyAlignment="1">
      <alignment horizontal="center" vertical="center"/>
    </xf>
    <xf numFmtId="0" fontId="7" fillId="0" borderId="0" xfId="0" applyFont="1" applyFill="1">
      <alignment vertical="center"/>
    </xf>
    <xf numFmtId="176" fontId="8" fillId="0" borderId="15" xfId="0" applyNumberFormat="1" applyFont="1" applyFill="1" applyBorder="1" applyAlignment="1" applyProtection="1">
      <alignment horizontal="right" vertical="center"/>
      <protection locked="0"/>
    </xf>
    <xf numFmtId="177" fontId="8" fillId="0" borderId="16" xfId="0" applyNumberFormat="1" applyFont="1" applyFill="1" applyBorder="1" applyAlignment="1" applyProtection="1">
      <alignment horizontal="left" vertical="center"/>
      <protection locked="0"/>
    </xf>
    <xf numFmtId="177" fontId="8" fillId="0" borderId="17" xfId="0" applyNumberFormat="1" applyFont="1" applyFill="1" applyBorder="1" applyAlignment="1" applyProtection="1">
      <alignment horizontal="left" vertical="center"/>
      <protection locked="0"/>
    </xf>
    <xf numFmtId="176" fontId="8" fillId="0" borderId="7" xfId="0" applyNumberFormat="1" applyFont="1" applyFill="1" applyBorder="1" applyAlignment="1" applyProtection="1">
      <alignment horizontal="right" vertical="center"/>
      <protection locked="0"/>
    </xf>
    <xf numFmtId="177" fontId="8" fillId="0" borderId="4" xfId="0" applyNumberFormat="1" applyFont="1" applyFill="1" applyBorder="1" applyAlignment="1" applyProtection="1">
      <alignment horizontal="left" vertical="center"/>
      <protection locked="0"/>
    </xf>
    <xf numFmtId="177" fontId="8" fillId="0" borderId="11" xfId="0" applyNumberFormat="1" applyFont="1" applyFill="1" applyBorder="1" applyAlignment="1" applyProtection="1">
      <alignment horizontal="left" vertical="center"/>
      <protection locked="0"/>
    </xf>
    <xf numFmtId="0" fontId="8" fillId="2" borderId="8" xfId="0" applyFont="1" applyFill="1" applyBorder="1" applyAlignment="1" applyProtection="1">
      <alignment horizontal="center" vertical="center"/>
      <protection locked="0"/>
    </xf>
    <xf numFmtId="176" fontId="8" fillId="2" borderId="8" xfId="0" applyNumberFormat="1" applyFont="1" applyFill="1" applyBorder="1" applyAlignment="1" applyProtection="1">
      <alignment horizontal="right" vertical="center"/>
    </xf>
    <xf numFmtId="177" fontId="8" fillId="2" borderId="5" xfId="0" applyNumberFormat="1" applyFont="1" applyFill="1" applyBorder="1" applyAlignment="1" applyProtection="1">
      <alignment horizontal="left" vertical="center"/>
    </xf>
    <xf numFmtId="177" fontId="8" fillId="2" borderId="12" xfId="0" applyNumberFormat="1" applyFont="1" applyFill="1" applyBorder="1" applyAlignment="1" applyProtection="1">
      <alignment horizontal="left" vertical="center"/>
    </xf>
    <xf numFmtId="0" fontId="8" fillId="3" borderId="8" xfId="0" applyFont="1" applyFill="1" applyBorder="1" applyAlignment="1" applyProtection="1">
      <alignment horizontal="center" vertical="center"/>
      <protection locked="0"/>
    </xf>
    <xf numFmtId="176" fontId="8" fillId="3" borderId="8" xfId="0" applyNumberFormat="1" applyFont="1" applyFill="1" applyBorder="1" applyAlignment="1" applyProtection="1">
      <alignment horizontal="right" vertical="center"/>
    </xf>
    <xf numFmtId="177" fontId="8" fillId="3" borderId="5" xfId="0" applyNumberFormat="1" applyFont="1" applyFill="1" applyBorder="1" applyAlignment="1" applyProtection="1">
      <alignment horizontal="left" vertical="center"/>
    </xf>
    <xf numFmtId="176" fontId="10" fillId="0" borderId="7"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2" fillId="0" borderId="0" xfId="0" applyFont="1" applyFill="1" applyAlignment="1">
      <alignment horizontal="center" vertical="center"/>
    </xf>
    <xf numFmtId="177" fontId="8" fillId="3" borderId="12" xfId="0" applyNumberFormat="1" applyFont="1" applyFill="1" applyBorder="1" applyAlignment="1" applyProtection="1">
      <alignment horizontal="left" vertical="center"/>
    </xf>
    <xf numFmtId="177" fontId="10" fillId="0" borderId="11" xfId="0" applyNumberFormat="1" applyFont="1" applyFill="1" applyBorder="1" applyAlignment="1" applyProtection="1">
      <alignment horizontal="left" vertical="center"/>
      <protection locked="0"/>
    </xf>
    <xf numFmtId="176" fontId="8" fillId="0" borderId="7" xfId="0" applyNumberFormat="1" applyFont="1" applyFill="1" applyBorder="1" applyAlignment="1">
      <alignment horizontal="right" vertical="center"/>
    </xf>
    <xf numFmtId="177" fontId="8" fillId="0" borderId="4" xfId="0" applyNumberFormat="1" applyFont="1" applyFill="1" applyBorder="1" applyAlignment="1">
      <alignment horizontal="left" vertical="center"/>
    </xf>
    <xf numFmtId="176" fontId="8" fillId="0" borderId="9" xfId="0" applyNumberFormat="1" applyFont="1" applyFill="1" applyBorder="1" applyAlignment="1">
      <alignment horizontal="right" vertical="center"/>
    </xf>
    <xf numFmtId="177" fontId="8" fillId="0" borderId="13" xfId="0" applyNumberFormat="1" applyFont="1" applyFill="1" applyBorder="1" applyAlignment="1">
      <alignment horizontal="left" vertical="center"/>
    </xf>
    <xf numFmtId="176" fontId="8" fillId="0" borderId="10" xfId="0" applyNumberFormat="1" applyFont="1" applyFill="1" applyBorder="1" applyAlignment="1">
      <alignment horizontal="right" vertical="center"/>
    </xf>
    <xf numFmtId="177" fontId="8" fillId="0" borderId="14" xfId="0" applyNumberFormat="1" applyFont="1" applyFill="1" applyBorder="1" applyAlignment="1">
      <alignment horizontal="left" vertical="center"/>
    </xf>
    <xf numFmtId="177" fontId="8" fillId="0" borderId="11" xfId="0" applyNumberFormat="1" applyFont="1" applyFill="1" applyBorder="1" applyAlignment="1">
      <alignment horizontal="left" vertical="center"/>
    </xf>
    <xf numFmtId="176" fontId="8" fillId="7" borderId="45" xfId="0" applyNumberFormat="1" applyFont="1" applyFill="1" applyBorder="1" applyAlignment="1" applyProtection="1">
      <alignment horizontal="right" vertical="center"/>
    </xf>
    <xf numFmtId="177" fontId="8" fillId="7" borderId="25" xfId="0" applyNumberFormat="1" applyFont="1" applyFill="1" applyBorder="1" applyAlignment="1" applyProtection="1">
      <alignment horizontal="left" vertical="center"/>
    </xf>
    <xf numFmtId="176" fontId="8" fillId="7" borderId="47" xfId="0" applyNumberFormat="1" applyFont="1" applyFill="1" applyBorder="1" applyAlignment="1" applyProtection="1">
      <alignment horizontal="right" vertical="center"/>
    </xf>
    <xf numFmtId="176" fontId="8" fillId="7" borderId="47" xfId="0" applyNumberFormat="1" applyFont="1" applyFill="1" applyBorder="1" applyAlignment="1">
      <alignment horizontal="right" vertical="center"/>
    </xf>
    <xf numFmtId="177" fontId="8" fillId="7" borderId="25" xfId="0" applyNumberFormat="1" applyFont="1" applyFill="1" applyBorder="1" applyAlignment="1">
      <alignment horizontal="left" vertical="center"/>
    </xf>
    <xf numFmtId="176" fontId="8" fillId="7" borderId="45" xfId="0" applyNumberFormat="1" applyFont="1" applyFill="1" applyBorder="1" applyAlignment="1">
      <alignment horizontal="right" vertical="center"/>
    </xf>
    <xf numFmtId="177" fontId="8" fillId="7" borderId="46" xfId="0" applyNumberFormat="1" applyFont="1" applyFill="1" applyBorder="1" applyAlignment="1" applyProtection="1">
      <alignment horizontal="left" vertical="center"/>
    </xf>
    <xf numFmtId="177" fontId="8" fillId="0" borderId="6" xfId="0" applyNumberFormat="1" applyFont="1" applyFill="1" applyBorder="1" applyAlignment="1">
      <alignment horizontal="left" vertical="center"/>
    </xf>
    <xf numFmtId="0" fontId="8" fillId="6" borderId="3" xfId="0" applyFont="1" applyFill="1" applyBorder="1" applyAlignment="1">
      <alignment horizontal="center" vertical="center"/>
    </xf>
    <xf numFmtId="176" fontId="8" fillId="6" borderId="8" xfId="0" applyNumberFormat="1" applyFont="1" applyFill="1" applyBorder="1" applyAlignment="1">
      <alignment horizontal="right" vertical="center"/>
    </xf>
    <xf numFmtId="177" fontId="8" fillId="6" borderId="5" xfId="0" applyNumberFormat="1" applyFont="1" applyFill="1" applyBorder="1" applyAlignment="1">
      <alignment horizontal="left" vertical="center"/>
    </xf>
    <xf numFmtId="177" fontId="8" fillId="6" borderId="12" xfId="0" applyNumberFormat="1" applyFont="1" applyFill="1" applyBorder="1" applyAlignment="1">
      <alignment horizontal="left" vertical="center"/>
    </xf>
    <xf numFmtId="176" fontId="10" fillId="0" borderId="10" xfId="0" applyNumberFormat="1" applyFont="1" applyFill="1" applyBorder="1" applyAlignment="1">
      <alignment horizontal="right" vertical="center"/>
    </xf>
    <xf numFmtId="177" fontId="10" fillId="0" borderId="6" xfId="0" applyNumberFormat="1" applyFont="1" applyFill="1" applyBorder="1" applyAlignment="1">
      <alignment horizontal="left" vertical="center"/>
    </xf>
    <xf numFmtId="177" fontId="10" fillId="0" borderId="14" xfId="0" applyNumberFormat="1" applyFont="1" applyFill="1" applyBorder="1" applyAlignment="1">
      <alignment horizontal="left" vertical="center"/>
    </xf>
    <xf numFmtId="176" fontId="10" fillId="0" borderId="7" xfId="0" applyNumberFormat="1" applyFont="1" applyFill="1" applyBorder="1" applyAlignment="1">
      <alignment horizontal="right" vertical="center"/>
    </xf>
    <xf numFmtId="177" fontId="10" fillId="0" borderId="4" xfId="0" applyNumberFormat="1" applyFont="1" applyFill="1" applyBorder="1" applyAlignment="1">
      <alignment horizontal="left" vertical="center"/>
    </xf>
    <xf numFmtId="0" fontId="8" fillId="7" borderId="45" xfId="0" applyFont="1" applyFill="1" applyBorder="1" applyAlignment="1" applyProtection="1">
      <alignment horizontal="center" vertical="center"/>
      <protection locked="0"/>
    </xf>
    <xf numFmtId="176" fontId="11" fillId="0" borderId="10" xfId="0" applyNumberFormat="1" applyFont="1" applyFill="1" applyBorder="1" applyAlignment="1">
      <alignment horizontal="right" vertical="center"/>
    </xf>
    <xf numFmtId="177" fontId="11" fillId="0" borderId="6" xfId="0" applyNumberFormat="1" applyFont="1" applyFill="1" applyBorder="1" applyAlignment="1">
      <alignment horizontal="left" vertical="center"/>
    </xf>
    <xf numFmtId="176" fontId="10" fillId="0" borderId="48" xfId="0" applyNumberFormat="1" applyFont="1" applyFill="1" applyBorder="1" applyAlignment="1">
      <alignment horizontal="right" vertical="center"/>
    </xf>
    <xf numFmtId="177" fontId="10" fillId="0" borderId="49" xfId="0" applyNumberFormat="1" applyFont="1" applyFill="1" applyBorder="1" applyAlignment="1">
      <alignment horizontal="left" vertical="center"/>
    </xf>
    <xf numFmtId="177" fontId="10" fillId="0" borderId="50" xfId="0" applyNumberFormat="1" applyFont="1" applyFill="1" applyBorder="1" applyAlignment="1">
      <alignment horizontal="left" vertic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176" fontId="9" fillId="0" borderId="0" xfId="0" applyNumberFormat="1" applyFont="1" applyFill="1" applyAlignment="1">
      <alignment horizontal="center" vertical="center"/>
    </xf>
    <xf numFmtId="0" fontId="13" fillId="0" borderId="0" xfId="0" applyFont="1" applyFill="1" applyAlignment="1">
      <alignment horizontal="center" vertical="center"/>
    </xf>
    <xf numFmtId="176" fontId="13" fillId="0" borderId="0" xfId="0" applyNumberFormat="1" applyFont="1" applyFill="1" applyAlignment="1">
      <alignment horizontal="center" vertical="center"/>
    </xf>
    <xf numFmtId="177" fontId="8" fillId="0" borderId="57" xfId="0" applyNumberFormat="1" applyFont="1" applyFill="1" applyBorder="1" applyAlignment="1">
      <alignment horizontal="left" vertical="center"/>
    </xf>
    <xf numFmtId="0" fontId="8" fillId="5" borderId="53" xfId="0" applyFont="1" applyFill="1" applyBorder="1" applyAlignment="1">
      <alignment horizontal="center" vertical="center"/>
    </xf>
    <xf numFmtId="176" fontId="8" fillId="5" borderId="58" xfId="0" applyNumberFormat="1" applyFont="1" applyFill="1" applyBorder="1" applyAlignment="1">
      <alignment horizontal="right" vertical="center"/>
    </xf>
    <xf numFmtId="177" fontId="8" fillId="5" borderId="59" xfId="0" applyNumberFormat="1" applyFont="1" applyFill="1" applyBorder="1" applyAlignment="1">
      <alignment horizontal="left" vertical="center"/>
    </xf>
    <xf numFmtId="177" fontId="8" fillId="5" borderId="60" xfId="0" applyNumberFormat="1" applyFont="1" applyFill="1" applyBorder="1" applyAlignment="1">
      <alignment horizontal="left" vertical="center"/>
    </xf>
    <xf numFmtId="0" fontId="9" fillId="0" borderId="0" xfId="0" applyFont="1" applyFill="1" applyBorder="1" applyProtection="1">
      <alignment vertical="center"/>
      <protection locked="0"/>
    </xf>
    <xf numFmtId="0" fontId="9" fillId="0" borderId="0" xfId="0" applyFont="1" applyFill="1" applyBorder="1">
      <alignment vertical="center"/>
    </xf>
    <xf numFmtId="176" fontId="14" fillId="4" borderId="8" xfId="0" applyNumberFormat="1" applyFont="1" applyFill="1" applyBorder="1" applyAlignment="1">
      <alignment vertical="center" wrapText="1"/>
    </xf>
    <xf numFmtId="0" fontId="14" fillId="4" borderId="5"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0" fillId="0" borderId="6" xfId="0" applyFont="1" applyFill="1" applyBorder="1" applyAlignment="1">
      <alignment vertical="center" wrapText="1" shrinkToFit="1"/>
    </xf>
    <xf numFmtId="0" fontId="10" fillId="0" borderId="15"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8" fillId="0" borderId="7"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shrinkToFit="1"/>
      <protection locked="0"/>
    </xf>
    <xf numFmtId="0" fontId="8" fillId="0" borderId="56"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8" fillId="0" borderId="1" xfId="0" applyFont="1" applyFill="1" applyBorder="1" applyAlignment="1">
      <alignment vertical="center" wrapText="1"/>
    </xf>
    <xf numFmtId="0" fontId="8" fillId="8" borderId="4" xfId="1" applyFont="1" applyFill="1" applyBorder="1" applyAlignment="1">
      <alignment vertical="center" wrapText="1"/>
    </xf>
    <xf numFmtId="0" fontId="8" fillId="0" borderId="0"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shrinkToFit="1"/>
    </xf>
    <xf numFmtId="0" fontId="8" fillId="0" borderId="2" xfId="0" applyFont="1" applyFill="1" applyBorder="1" applyAlignment="1">
      <alignment vertical="center" wrapText="1" shrinkToFit="1"/>
    </xf>
    <xf numFmtId="0" fontId="8" fillId="0" borderId="1" xfId="0" applyFont="1" applyFill="1" applyBorder="1" applyAlignment="1">
      <alignment vertical="top" wrapText="1"/>
    </xf>
    <xf numFmtId="0" fontId="10" fillId="0" borderId="2" xfId="0" applyFont="1" applyFill="1" applyBorder="1" applyAlignment="1">
      <alignment vertical="center" wrapText="1"/>
    </xf>
    <xf numFmtId="0" fontId="10" fillId="0" borderId="7" xfId="0" applyFont="1" applyFill="1" applyBorder="1" applyAlignment="1">
      <alignment vertical="center" wrapText="1"/>
    </xf>
    <xf numFmtId="0" fontId="14" fillId="4" borderId="3" xfId="0" applyFont="1" applyFill="1" applyBorder="1" applyAlignment="1">
      <alignment horizontal="center" vertical="center"/>
    </xf>
    <xf numFmtId="0" fontId="8" fillId="0" borderId="0" xfId="0" applyFont="1" applyFill="1">
      <alignment vertical="center"/>
    </xf>
    <xf numFmtId="0" fontId="8" fillId="0" borderId="1" xfId="1" applyFont="1" applyFill="1" applyBorder="1" applyAlignment="1">
      <alignment vertical="center" wrapText="1"/>
    </xf>
    <xf numFmtId="0" fontId="10" fillId="8" borderId="1" xfId="1" applyFont="1" applyFill="1" applyBorder="1" applyAlignment="1">
      <alignment vertical="center" wrapText="1"/>
    </xf>
    <xf numFmtId="0" fontId="10" fillId="8" borderId="4" xfId="1" applyFont="1" applyFill="1" applyBorder="1" applyAlignment="1">
      <alignment vertical="center" wrapText="1"/>
    </xf>
    <xf numFmtId="0" fontId="8" fillId="0" borderId="56" xfId="0" applyFont="1" applyFill="1" applyBorder="1" applyAlignment="1">
      <alignment horizontal="left" vertical="center" wrapText="1"/>
    </xf>
    <xf numFmtId="0" fontId="10" fillId="0" borderId="1" xfId="0" applyFont="1" applyFill="1" applyBorder="1" applyAlignment="1">
      <alignment vertical="center" wrapText="1"/>
    </xf>
    <xf numFmtId="176" fontId="21" fillId="0" borderId="70" xfId="0" applyNumberFormat="1" applyFont="1" applyFill="1" applyBorder="1" applyAlignment="1">
      <alignment horizontal="center" vertical="center" wrapText="1"/>
    </xf>
    <xf numFmtId="176" fontId="21" fillId="0" borderId="71" xfId="0" applyNumberFormat="1" applyFont="1" applyFill="1" applyBorder="1" applyAlignment="1">
      <alignment horizontal="center" vertical="center" wrapText="1"/>
    </xf>
    <xf numFmtId="176" fontId="21" fillId="0" borderId="72" xfId="0" applyNumberFormat="1" applyFont="1" applyFill="1" applyBorder="1" applyAlignment="1">
      <alignment horizontal="center" vertical="center" wrapText="1"/>
    </xf>
    <xf numFmtId="0" fontId="8" fillId="10" borderId="8" xfId="0" applyFont="1" applyFill="1" applyBorder="1" applyAlignment="1" applyProtection="1">
      <alignment horizontal="center" vertical="center"/>
      <protection locked="0"/>
    </xf>
    <xf numFmtId="176" fontId="8" fillId="10" borderId="8" xfId="0" applyNumberFormat="1" applyFont="1" applyFill="1" applyBorder="1" applyAlignment="1" applyProtection="1">
      <alignment horizontal="right" vertical="center"/>
    </xf>
    <xf numFmtId="177" fontId="8" fillId="10" borderId="5" xfId="0" applyNumberFormat="1" applyFont="1" applyFill="1" applyBorder="1" applyAlignment="1" applyProtection="1">
      <alignment horizontal="left" vertical="center"/>
    </xf>
    <xf numFmtId="177" fontId="8" fillId="10" borderId="12" xfId="0" applyNumberFormat="1" applyFont="1" applyFill="1" applyBorder="1" applyAlignment="1" applyProtection="1">
      <alignment horizontal="left" vertical="center"/>
    </xf>
    <xf numFmtId="0" fontId="8" fillId="0" borderId="73" xfId="0" applyFont="1" applyFill="1" applyBorder="1" applyAlignment="1">
      <alignment vertical="center" wrapText="1"/>
    </xf>
    <xf numFmtId="176" fontId="8" fillId="0" borderId="74" xfId="0" applyNumberFormat="1" applyFont="1" applyFill="1" applyBorder="1" applyAlignment="1">
      <alignment horizontal="right" vertical="center"/>
    </xf>
    <xf numFmtId="177" fontId="8" fillId="0" borderId="69" xfId="0" applyNumberFormat="1" applyFont="1" applyFill="1" applyBorder="1" applyAlignment="1">
      <alignment horizontal="left" vertical="center"/>
    </xf>
    <xf numFmtId="177" fontId="8" fillId="0" borderId="75" xfId="0" applyNumberFormat="1" applyFont="1" applyFill="1" applyBorder="1" applyAlignment="1">
      <alignment horizontal="left" vertical="center"/>
    </xf>
    <xf numFmtId="0" fontId="8" fillId="0" borderId="76" xfId="0" applyFont="1" applyFill="1" applyBorder="1" applyAlignment="1">
      <alignment vertical="center" wrapText="1" shrinkToFit="1"/>
    </xf>
    <xf numFmtId="176" fontId="8" fillId="0" borderId="48" xfId="0" applyNumberFormat="1" applyFont="1" applyFill="1" applyBorder="1" applyAlignment="1">
      <alignment horizontal="right" vertical="center"/>
    </xf>
    <xf numFmtId="177" fontId="8" fillId="0" borderId="49" xfId="0" applyNumberFormat="1" applyFont="1" applyFill="1" applyBorder="1" applyAlignment="1">
      <alignment horizontal="left" vertical="center"/>
    </xf>
    <xf numFmtId="177" fontId="8" fillId="0" borderId="50" xfId="0" applyNumberFormat="1" applyFont="1" applyFill="1" applyBorder="1" applyAlignment="1">
      <alignment horizontal="left" vertical="center"/>
    </xf>
    <xf numFmtId="0" fontId="5" fillId="0" borderId="28"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protection locked="0"/>
    </xf>
    <xf numFmtId="0" fontId="28" fillId="3" borderId="32" xfId="0" applyFont="1" applyFill="1" applyBorder="1" applyAlignment="1">
      <alignment horizontal="center" vertical="center"/>
    </xf>
    <xf numFmtId="0" fontId="28" fillId="3" borderId="33" xfId="0" applyFont="1" applyFill="1" applyBorder="1" applyAlignment="1">
      <alignment horizontal="center" vertical="center"/>
    </xf>
    <xf numFmtId="0" fontId="5" fillId="10" borderId="31" xfId="0" applyFont="1" applyFill="1" applyBorder="1" applyAlignment="1" applyProtection="1">
      <alignment horizontal="center" vertical="center" wrapText="1"/>
      <protection locked="0"/>
    </xf>
    <xf numFmtId="0" fontId="5" fillId="10" borderId="32" xfId="0" applyFont="1" applyFill="1" applyBorder="1" applyAlignment="1" applyProtection="1">
      <alignment horizontal="center" vertical="center" wrapText="1"/>
      <protection locked="0"/>
    </xf>
    <xf numFmtId="0" fontId="5" fillId="10" borderId="33" xfId="0" applyFont="1" applyFill="1" applyBorder="1" applyAlignment="1" applyProtection="1">
      <alignment horizontal="center" vertical="center" wrapText="1"/>
      <protection locked="0"/>
    </xf>
    <xf numFmtId="0" fontId="8" fillId="0" borderId="64" xfId="0" applyFont="1" applyFill="1" applyBorder="1" applyAlignment="1">
      <alignment horizontal="left" vertical="top" wrapText="1"/>
    </xf>
    <xf numFmtId="0" fontId="13" fillId="0" borderId="44" xfId="0" applyFont="1" applyFill="1" applyBorder="1" applyAlignment="1">
      <alignment horizontal="left" vertical="top"/>
    </xf>
    <xf numFmtId="0" fontId="13" fillId="0" borderId="65" xfId="0" applyFont="1" applyFill="1" applyBorder="1" applyAlignment="1">
      <alignment horizontal="left" vertical="top"/>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20" xfId="0" applyFont="1" applyFill="1" applyBorder="1" applyAlignment="1">
      <alignment horizontal="right" vertical="center" wrapText="1"/>
    </xf>
    <xf numFmtId="0" fontId="8" fillId="0" borderId="21" xfId="0" applyFont="1" applyFill="1" applyBorder="1" applyAlignment="1">
      <alignment horizontal="right" vertical="center"/>
    </xf>
    <xf numFmtId="0" fontId="8" fillId="0" borderId="22" xfId="0" applyFont="1" applyFill="1" applyBorder="1" applyAlignment="1">
      <alignment horizontal="right" vertical="center"/>
    </xf>
    <xf numFmtId="0" fontId="10" fillId="0" borderId="66" xfId="0" applyFont="1" applyFill="1" applyBorder="1" applyAlignment="1">
      <alignment horizontal="left" vertical="top" wrapText="1"/>
    </xf>
    <xf numFmtId="0" fontId="10" fillId="0" borderId="67" xfId="0" applyFont="1" applyFill="1" applyBorder="1" applyAlignment="1">
      <alignment horizontal="left" vertical="top"/>
    </xf>
    <xf numFmtId="0" fontId="10" fillId="0" borderId="68" xfId="0" applyFont="1" applyFill="1" applyBorder="1" applyAlignment="1">
      <alignment horizontal="left" vertical="top"/>
    </xf>
    <xf numFmtId="0" fontId="5" fillId="9" borderId="54" xfId="0" applyFont="1" applyFill="1" applyBorder="1" applyAlignment="1">
      <alignment horizontal="center" vertical="center" wrapText="1"/>
    </xf>
    <xf numFmtId="0" fontId="5" fillId="9" borderId="55" xfId="0" applyFont="1" applyFill="1" applyBorder="1" applyAlignment="1">
      <alignment horizontal="center" vertical="center"/>
    </xf>
    <xf numFmtId="0" fontId="5" fillId="9" borderId="63" xfId="0" applyFont="1" applyFill="1" applyBorder="1" applyAlignment="1">
      <alignment horizontal="center" vertical="center"/>
    </xf>
    <xf numFmtId="0" fontId="5" fillId="6" borderId="27" xfId="0" applyFont="1" applyFill="1" applyBorder="1" applyAlignment="1">
      <alignment horizontal="center" vertical="center" wrapText="1"/>
    </xf>
    <xf numFmtId="0" fontId="5" fillId="6" borderId="69"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55"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8" fillId="5" borderId="51"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5" fillId="9" borderId="27" xfId="0" applyFont="1" applyFill="1" applyBorder="1" applyAlignment="1" applyProtection="1">
      <alignment horizontal="center" vertical="center" wrapText="1"/>
      <protection locked="0"/>
    </xf>
    <xf numFmtId="0" fontId="5" fillId="9" borderId="69" xfId="0" applyFont="1" applyFill="1" applyBorder="1" applyAlignment="1" applyProtection="1">
      <alignment horizontal="center" vertical="center" wrapText="1"/>
      <protection locked="0"/>
    </xf>
    <xf numFmtId="0" fontId="5" fillId="9" borderId="25" xfId="0" applyFont="1" applyFill="1" applyBorder="1" applyAlignment="1" applyProtection="1">
      <alignment horizontal="center" vertical="center" wrapText="1"/>
      <protection locked="0"/>
    </xf>
    <xf numFmtId="0" fontId="8" fillId="5" borderId="32" xfId="0" applyFont="1" applyFill="1" applyBorder="1" applyAlignment="1">
      <alignment horizontal="center" vertical="center"/>
    </xf>
    <xf numFmtId="0" fontId="8" fillId="5" borderId="52" xfId="0" applyFont="1" applyFill="1" applyBorder="1" applyAlignment="1">
      <alignment horizontal="center" vertical="center"/>
    </xf>
    <xf numFmtId="0" fontId="29" fillId="4" borderId="61" xfId="0" applyFont="1" applyFill="1" applyBorder="1" applyAlignment="1">
      <alignment horizontal="center" vertical="center" wrapText="1"/>
    </xf>
    <xf numFmtId="0" fontId="29" fillId="4" borderId="62" xfId="0" applyFont="1" applyFill="1" applyBorder="1" applyAlignment="1">
      <alignment horizontal="center" vertical="center" wrapText="1"/>
    </xf>
    <xf numFmtId="0" fontId="18" fillId="0" borderId="28" xfId="0" applyFont="1" applyFill="1" applyBorder="1" applyAlignment="1" applyProtection="1">
      <alignment horizontal="center" vertical="center" wrapText="1"/>
      <protection locked="0"/>
    </xf>
    <xf numFmtId="0" fontId="18" fillId="0" borderId="35"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protection locked="0"/>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xf>
    <xf numFmtId="0" fontId="10" fillId="0" borderId="42" xfId="0" applyFont="1" applyFill="1" applyBorder="1" applyAlignment="1">
      <alignment horizontal="center" vertical="center"/>
    </xf>
    <xf numFmtId="176" fontId="10" fillId="0" borderId="18" xfId="0" applyNumberFormat="1" applyFont="1" applyFill="1" applyBorder="1" applyAlignment="1">
      <alignment horizontal="center" vertical="center" wrapText="1"/>
    </xf>
    <xf numFmtId="176" fontId="10" fillId="0" borderId="43"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10" fillId="0" borderId="39" xfId="0" applyFont="1" applyFill="1" applyBorder="1" applyAlignment="1">
      <alignment horizontal="center" vertical="center"/>
    </xf>
    <xf numFmtId="176" fontId="10" fillId="0" borderId="19" xfId="0" applyNumberFormat="1"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wrapText="1"/>
    </xf>
  </cellXfs>
  <cellStyles count="2">
    <cellStyle name="一般" xfId="0" builtinId="0"/>
    <cellStyle name="一般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showGridLines="0" tabSelected="1" zoomScaleNormal="100" workbookViewId="0">
      <selection activeCell="P6" sqref="P6"/>
    </sheetView>
  </sheetViews>
  <sheetFormatPr defaultColWidth="9" defaultRowHeight="15" customHeight="1"/>
  <cols>
    <col min="1" max="1" width="6.75" style="2" customWidth="1"/>
    <col min="2" max="2" width="7.25" style="4" customWidth="1"/>
    <col min="3" max="3" width="34.25" style="91" customWidth="1"/>
    <col min="4" max="4" width="4.125" style="5" customWidth="1"/>
    <col min="5" max="5" width="4.125" style="6" customWidth="1"/>
    <col min="6" max="6" width="4.125" style="5" customWidth="1"/>
    <col min="7" max="7" width="4.125" style="6" customWidth="1"/>
    <col min="8" max="8" width="4.125" style="5" customWidth="1"/>
    <col min="9" max="9" width="4.125" style="6" customWidth="1"/>
    <col min="10" max="10" width="4.125" style="5" customWidth="1"/>
    <col min="11" max="11" width="4.125" style="6" customWidth="1"/>
    <col min="12" max="12" width="4.125" style="5" customWidth="1"/>
    <col min="13" max="13" width="4.125" style="6" customWidth="1"/>
    <col min="14" max="14" width="4.125" style="7" customWidth="1"/>
    <col min="15" max="15" width="4.125" style="6" customWidth="1"/>
    <col min="16" max="16" width="4.125" style="7" customWidth="1"/>
    <col min="17" max="17" width="4.125" style="6" customWidth="1"/>
    <col min="18" max="18" width="4.125" style="7" customWidth="1"/>
    <col min="19" max="19" width="4.125" style="6" customWidth="1"/>
    <col min="20" max="20" width="0.125" style="24" customWidth="1"/>
    <col min="21" max="21" width="9" style="2" customWidth="1"/>
    <col min="22" max="16384" width="9" style="2"/>
  </cols>
  <sheetData>
    <row r="1" spans="1:20" ht="53.25" customHeight="1" thickBot="1">
      <c r="A1" s="160" t="s">
        <v>74</v>
      </c>
      <c r="B1" s="161"/>
      <c r="C1" s="161"/>
      <c r="D1" s="161"/>
      <c r="E1" s="161"/>
      <c r="F1" s="161"/>
      <c r="G1" s="161"/>
      <c r="H1" s="161"/>
      <c r="I1" s="161"/>
      <c r="J1" s="161"/>
      <c r="K1" s="161"/>
      <c r="L1" s="161"/>
      <c r="M1" s="161"/>
      <c r="N1" s="161"/>
      <c r="O1" s="161"/>
      <c r="P1" s="161"/>
      <c r="Q1" s="161"/>
      <c r="R1" s="161"/>
      <c r="S1" s="162"/>
      <c r="T1" s="57"/>
    </row>
    <row r="2" spans="1:20" s="3" customFormat="1" ht="27" customHeight="1">
      <c r="A2" s="170" t="s">
        <v>66</v>
      </c>
      <c r="B2" s="171"/>
      <c r="C2" s="172"/>
      <c r="D2" s="181" t="s">
        <v>67</v>
      </c>
      <c r="E2" s="182"/>
      <c r="F2" s="182"/>
      <c r="G2" s="183"/>
      <c r="H2" s="163" t="s">
        <v>68</v>
      </c>
      <c r="I2" s="164"/>
      <c r="J2" s="164"/>
      <c r="K2" s="179"/>
      <c r="L2" s="163" t="s">
        <v>94</v>
      </c>
      <c r="M2" s="164"/>
      <c r="N2" s="164"/>
      <c r="O2" s="179"/>
      <c r="P2" s="163" t="s">
        <v>69</v>
      </c>
      <c r="Q2" s="164"/>
      <c r="R2" s="164"/>
      <c r="S2" s="165"/>
      <c r="T2" s="58"/>
    </row>
    <row r="3" spans="1:20" s="3" customFormat="1" ht="27" customHeight="1">
      <c r="A3" s="173"/>
      <c r="B3" s="174"/>
      <c r="C3" s="175"/>
      <c r="D3" s="168" t="s">
        <v>70</v>
      </c>
      <c r="E3" s="169"/>
      <c r="F3" s="166" t="s">
        <v>71</v>
      </c>
      <c r="G3" s="180"/>
      <c r="H3" s="168" t="s">
        <v>70</v>
      </c>
      <c r="I3" s="169"/>
      <c r="J3" s="166" t="s">
        <v>71</v>
      </c>
      <c r="K3" s="180"/>
      <c r="L3" s="168" t="s">
        <v>70</v>
      </c>
      <c r="M3" s="169"/>
      <c r="N3" s="166" t="s">
        <v>71</v>
      </c>
      <c r="O3" s="180"/>
      <c r="P3" s="168" t="s">
        <v>70</v>
      </c>
      <c r="Q3" s="169"/>
      <c r="R3" s="166" t="s">
        <v>71</v>
      </c>
      <c r="S3" s="167"/>
      <c r="T3" s="58"/>
    </row>
    <row r="4" spans="1:20" s="3" customFormat="1" ht="27" customHeight="1" thickBot="1">
      <c r="A4" s="176"/>
      <c r="B4" s="177"/>
      <c r="C4" s="178"/>
      <c r="D4" s="97" t="s">
        <v>72</v>
      </c>
      <c r="E4" s="98" t="s">
        <v>73</v>
      </c>
      <c r="F4" s="97" t="s">
        <v>72</v>
      </c>
      <c r="G4" s="98" t="s">
        <v>73</v>
      </c>
      <c r="H4" s="97" t="s">
        <v>72</v>
      </c>
      <c r="I4" s="98" t="s">
        <v>73</v>
      </c>
      <c r="J4" s="97" t="s">
        <v>72</v>
      </c>
      <c r="K4" s="98" t="s">
        <v>73</v>
      </c>
      <c r="L4" s="97" t="s">
        <v>72</v>
      </c>
      <c r="M4" s="98" t="s">
        <v>73</v>
      </c>
      <c r="N4" s="97" t="s">
        <v>72</v>
      </c>
      <c r="O4" s="98" t="s">
        <v>73</v>
      </c>
      <c r="P4" s="97" t="s">
        <v>72</v>
      </c>
      <c r="Q4" s="98" t="s">
        <v>73</v>
      </c>
      <c r="R4" s="97" t="s">
        <v>72</v>
      </c>
      <c r="S4" s="99" t="s">
        <v>73</v>
      </c>
      <c r="T4" s="58"/>
    </row>
    <row r="5" spans="1:20" ht="30.75" customHeight="1">
      <c r="A5" s="112" t="s">
        <v>78</v>
      </c>
      <c r="B5" s="115" t="s">
        <v>79</v>
      </c>
      <c r="C5" s="73" t="s">
        <v>0</v>
      </c>
      <c r="D5" s="9">
        <v>2</v>
      </c>
      <c r="E5" s="10">
        <v>2</v>
      </c>
      <c r="F5" s="9">
        <v>2</v>
      </c>
      <c r="G5" s="10">
        <v>2</v>
      </c>
      <c r="H5" s="9"/>
      <c r="I5" s="10"/>
      <c r="J5" s="9"/>
      <c r="K5" s="10"/>
      <c r="L5" s="9"/>
      <c r="M5" s="10"/>
      <c r="N5" s="9"/>
      <c r="O5" s="10"/>
      <c r="P5" s="9"/>
      <c r="Q5" s="10"/>
      <c r="R5" s="9"/>
      <c r="S5" s="11"/>
      <c r="T5" s="57"/>
    </row>
    <row r="6" spans="1:20" ht="30.75">
      <c r="A6" s="113"/>
      <c r="B6" s="116"/>
      <c r="C6" s="74" t="s">
        <v>1</v>
      </c>
      <c r="D6" s="12">
        <v>2</v>
      </c>
      <c r="E6" s="13">
        <v>2</v>
      </c>
      <c r="F6" s="12">
        <v>2</v>
      </c>
      <c r="G6" s="13">
        <v>2</v>
      </c>
      <c r="H6" s="12"/>
      <c r="I6" s="13"/>
      <c r="J6" s="12"/>
      <c r="K6" s="13"/>
      <c r="L6" s="12"/>
      <c r="M6" s="13"/>
      <c r="N6" s="12"/>
      <c r="O6" s="13"/>
      <c r="P6" s="12"/>
      <c r="Q6" s="13"/>
      <c r="R6" s="12"/>
      <c r="S6" s="14"/>
      <c r="T6" s="57"/>
    </row>
    <row r="7" spans="1:20" ht="30.75">
      <c r="A7" s="113"/>
      <c r="B7" s="116"/>
      <c r="C7" s="75" t="s">
        <v>2</v>
      </c>
      <c r="D7" s="22">
        <v>2</v>
      </c>
      <c r="E7" s="23">
        <v>2</v>
      </c>
      <c r="F7" s="22">
        <v>2</v>
      </c>
      <c r="G7" s="23">
        <v>2</v>
      </c>
      <c r="H7" s="12">
        <v>2</v>
      </c>
      <c r="I7" s="13">
        <v>2</v>
      </c>
      <c r="J7" s="12">
        <v>2</v>
      </c>
      <c r="K7" s="13">
        <v>2</v>
      </c>
      <c r="L7" s="12"/>
      <c r="M7" s="13"/>
      <c r="N7" s="12"/>
      <c r="O7" s="13"/>
      <c r="P7" s="12"/>
      <c r="Q7" s="13"/>
      <c r="R7" s="12"/>
      <c r="S7" s="14"/>
      <c r="T7" s="57"/>
    </row>
    <row r="8" spans="1:20" ht="45.75">
      <c r="A8" s="113"/>
      <c r="B8" s="116"/>
      <c r="C8" s="75" t="s">
        <v>9</v>
      </c>
      <c r="D8" s="22">
        <v>0</v>
      </c>
      <c r="E8" s="23">
        <v>1</v>
      </c>
      <c r="F8" s="22">
        <v>0</v>
      </c>
      <c r="G8" s="23">
        <v>1</v>
      </c>
      <c r="H8" s="12"/>
      <c r="I8" s="13"/>
      <c r="J8" s="12"/>
      <c r="K8" s="13"/>
      <c r="L8" s="12"/>
      <c r="M8" s="13"/>
      <c r="N8" s="12"/>
      <c r="O8" s="13"/>
      <c r="P8" s="12"/>
      <c r="Q8" s="13"/>
      <c r="R8" s="12"/>
      <c r="S8" s="14"/>
      <c r="T8" s="57"/>
    </row>
    <row r="9" spans="1:20" ht="30.75">
      <c r="A9" s="113"/>
      <c r="B9" s="116"/>
      <c r="C9" s="76" t="s">
        <v>10</v>
      </c>
      <c r="D9" s="12"/>
      <c r="E9" s="13"/>
      <c r="F9" s="12"/>
      <c r="G9" s="13"/>
      <c r="H9" s="12">
        <v>2</v>
      </c>
      <c r="I9" s="13">
        <v>2</v>
      </c>
      <c r="J9" s="67"/>
      <c r="K9" s="67"/>
      <c r="L9" s="12"/>
      <c r="M9" s="13"/>
      <c r="N9" s="12"/>
      <c r="O9" s="13"/>
      <c r="P9" s="12"/>
      <c r="Q9" s="13"/>
      <c r="R9" s="12"/>
      <c r="S9" s="14"/>
      <c r="T9" s="57"/>
    </row>
    <row r="10" spans="1:20" ht="16.5" thickBot="1">
      <c r="A10" s="113"/>
      <c r="B10" s="117"/>
      <c r="C10" s="15" t="s">
        <v>84</v>
      </c>
      <c r="D10" s="16">
        <f t="shared" ref="D10:S10" si="0">SUM(D5:D9)</f>
        <v>6</v>
      </c>
      <c r="E10" s="17">
        <f t="shared" si="0"/>
        <v>7</v>
      </c>
      <c r="F10" s="16">
        <f t="shared" si="0"/>
        <v>6</v>
      </c>
      <c r="G10" s="17">
        <f t="shared" si="0"/>
        <v>7</v>
      </c>
      <c r="H10" s="16">
        <f t="shared" si="0"/>
        <v>4</v>
      </c>
      <c r="I10" s="17">
        <f t="shared" si="0"/>
        <v>4</v>
      </c>
      <c r="J10" s="16">
        <f t="shared" si="0"/>
        <v>2</v>
      </c>
      <c r="K10" s="17">
        <f t="shared" si="0"/>
        <v>2</v>
      </c>
      <c r="L10" s="16">
        <f t="shared" si="0"/>
        <v>0</v>
      </c>
      <c r="M10" s="17">
        <f t="shared" si="0"/>
        <v>0</v>
      </c>
      <c r="N10" s="16">
        <f t="shared" si="0"/>
        <v>0</v>
      </c>
      <c r="O10" s="17">
        <f t="shared" si="0"/>
        <v>0</v>
      </c>
      <c r="P10" s="16">
        <f t="shared" si="0"/>
        <v>0</v>
      </c>
      <c r="Q10" s="17">
        <f t="shared" si="0"/>
        <v>0</v>
      </c>
      <c r="R10" s="16">
        <f t="shared" si="0"/>
        <v>0</v>
      </c>
      <c r="S10" s="18">
        <f t="shared" si="0"/>
        <v>0</v>
      </c>
      <c r="T10" s="59">
        <f>D10+F10+H10+J10+L10+N10+P10+R10</f>
        <v>18</v>
      </c>
    </row>
    <row r="11" spans="1:20" ht="31.5" thickTop="1">
      <c r="A11" s="113"/>
      <c r="B11" s="118" t="s">
        <v>80</v>
      </c>
      <c r="C11" s="75" t="s">
        <v>11</v>
      </c>
      <c r="D11" s="22"/>
      <c r="E11" s="23"/>
      <c r="F11" s="22">
        <v>2</v>
      </c>
      <c r="G11" s="23">
        <v>2</v>
      </c>
      <c r="H11" s="22"/>
      <c r="I11" s="23"/>
      <c r="J11" s="22"/>
      <c r="K11" s="23"/>
      <c r="L11" s="22"/>
      <c r="M11" s="23"/>
      <c r="N11" s="22"/>
      <c r="O11" s="23"/>
      <c r="P11" s="22"/>
      <c r="Q11" s="23"/>
      <c r="R11" s="22"/>
      <c r="S11" s="26"/>
      <c r="T11" s="57"/>
    </row>
    <row r="12" spans="1:20" ht="30.75">
      <c r="A12" s="113"/>
      <c r="B12" s="119"/>
      <c r="C12" s="75" t="s">
        <v>12</v>
      </c>
      <c r="D12" s="22"/>
      <c r="E12" s="23"/>
      <c r="F12" s="22"/>
      <c r="G12" s="23"/>
      <c r="H12" s="22">
        <v>2</v>
      </c>
      <c r="I12" s="23">
        <v>2</v>
      </c>
      <c r="J12" s="22"/>
      <c r="K12" s="23"/>
      <c r="L12" s="22"/>
      <c r="M12" s="23"/>
      <c r="N12" s="22"/>
      <c r="O12" s="23"/>
      <c r="P12" s="22"/>
      <c r="Q12" s="23"/>
      <c r="R12" s="22"/>
      <c r="S12" s="26"/>
      <c r="T12" s="57"/>
    </row>
    <row r="13" spans="1:20" ht="45.75">
      <c r="A13" s="113"/>
      <c r="B13" s="120"/>
      <c r="C13" s="75" t="s">
        <v>13</v>
      </c>
      <c r="D13" s="22"/>
      <c r="E13" s="23"/>
      <c r="F13" s="22"/>
      <c r="G13" s="23"/>
      <c r="H13" s="22"/>
      <c r="I13" s="23"/>
      <c r="J13" s="22">
        <v>2</v>
      </c>
      <c r="K13" s="23">
        <v>2</v>
      </c>
      <c r="L13" s="22">
        <v>2</v>
      </c>
      <c r="M13" s="23">
        <v>2</v>
      </c>
      <c r="N13" s="22">
        <v>2</v>
      </c>
      <c r="O13" s="23">
        <v>2</v>
      </c>
      <c r="P13" s="22"/>
      <c r="Q13" s="23"/>
      <c r="R13" s="22"/>
      <c r="S13" s="26"/>
      <c r="T13" s="57"/>
    </row>
    <row r="14" spans="1:20" ht="30.75">
      <c r="A14" s="113"/>
      <c r="B14" s="120"/>
      <c r="C14" s="75" t="s">
        <v>14</v>
      </c>
      <c r="D14" s="22"/>
      <c r="E14" s="23"/>
      <c r="F14" s="22"/>
      <c r="G14" s="23"/>
      <c r="H14" s="22"/>
      <c r="I14" s="23"/>
      <c r="J14" s="22"/>
      <c r="K14" s="23"/>
      <c r="L14" s="22"/>
      <c r="M14" s="23"/>
      <c r="N14" s="22"/>
      <c r="O14" s="23"/>
      <c r="P14" s="22"/>
      <c r="Q14" s="23"/>
      <c r="R14" s="22">
        <v>2</v>
      </c>
      <c r="S14" s="26">
        <v>2</v>
      </c>
      <c r="T14" s="57"/>
    </row>
    <row r="15" spans="1:20" ht="30.75">
      <c r="A15" s="113"/>
      <c r="B15" s="120"/>
      <c r="C15" s="75" t="s">
        <v>15</v>
      </c>
      <c r="D15" s="22"/>
      <c r="E15" s="23"/>
      <c r="F15" s="22"/>
      <c r="G15" s="23"/>
      <c r="H15" s="22"/>
      <c r="I15" s="23"/>
      <c r="J15" s="22"/>
      <c r="K15" s="23"/>
      <c r="L15" s="22"/>
      <c r="M15" s="23"/>
      <c r="N15" s="22"/>
      <c r="O15" s="23"/>
      <c r="P15" s="22"/>
      <c r="Q15" s="23"/>
      <c r="R15" s="22">
        <v>2</v>
      </c>
      <c r="S15" s="26">
        <v>2</v>
      </c>
      <c r="T15" s="57"/>
    </row>
    <row r="16" spans="1:20" ht="16.5" thickBot="1">
      <c r="A16" s="113"/>
      <c r="B16" s="121"/>
      <c r="C16" s="19" t="s">
        <v>84</v>
      </c>
      <c r="D16" s="20">
        <f t="shared" ref="D16:S16" si="1">SUM(D11:D15)</f>
        <v>0</v>
      </c>
      <c r="E16" s="21">
        <f t="shared" si="1"/>
        <v>0</v>
      </c>
      <c r="F16" s="20">
        <f t="shared" si="1"/>
        <v>2</v>
      </c>
      <c r="G16" s="21">
        <f t="shared" si="1"/>
        <v>2</v>
      </c>
      <c r="H16" s="20">
        <f t="shared" si="1"/>
        <v>2</v>
      </c>
      <c r="I16" s="21">
        <f t="shared" si="1"/>
        <v>2</v>
      </c>
      <c r="J16" s="20">
        <f t="shared" si="1"/>
        <v>2</v>
      </c>
      <c r="K16" s="21">
        <f t="shared" si="1"/>
        <v>2</v>
      </c>
      <c r="L16" s="20">
        <f t="shared" si="1"/>
        <v>2</v>
      </c>
      <c r="M16" s="21">
        <f t="shared" si="1"/>
        <v>2</v>
      </c>
      <c r="N16" s="20">
        <f t="shared" si="1"/>
        <v>2</v>
      </c>
      <c r="O16" s="21">
        <f t="shared" si="1"/>
        <v>2</v>
      </c>
      <c r="P16" s="20">
        <f t="shared" si="1"/>
        <v>0</v>
      </c>
      <c r="Q16" s="21">
        <f t="shared" si="1"/>
        <v>0</v>
      </c>
      <c r="R16" s="20">
        <f t="shared" si="1"/>
        <v>4</v>
      </c>
      <c r="S16" s="25">
        <f t="shared" si="1"/>
        <v>4</v>
      </c>
      <c r="T16" s="59">
        <f>D16+F16+H16+J16+L16+N16+P16+R16</f>
        <v>14</v>
      </c>
    </row>
    <row r="17" spans="1:20" ht="46.5" customHeight="1" thickTop="1">
      <c r="A17" s="113"/>
      <c r="B17" s="122" t="s">
        <v>81</v>
      </c>
      <c r="C17" s="75" t="s">
        <v>16</v>
      </c>
      <c r="D17" s="12">
        <v>2</v>
      </c>
      <c r="E17" s="13">
        <v>2</v>
      </c>
      <c r="F17" s="12">
        <v>2</v>
      </c>
      <c r="G17" s="13">
        <v>2</v>
      </c>
      <c r="H17" s="12">
        <v>2</v>
      </c>
      <c r="I17" s="13">
        <v>2</v>
      </c>
      <c r="J17" s="12">
        <v>2</v>
      </c>
      <c r="K17" s="13">
        <v>2</v>
      </c>
      <c r="L17" s="12"/>
      <c r="M17" s="13"/>
      <c r="N17" s="12"/>
      <c r="O17" s="13"/>
      <c r="P17" s="12"/>
      <c r="Q17" s="13"/>
      <c r="R17" s="12"/>
      <c r="S17" s="14"/>
      <c r="T17" s="57"/>
    </row>
    <row r="18" spans="1:20" ht="30.75">
      <c r="A18" s="113"/>
      <c r="B18" s="123"/>
      <c r="C18" s="74" t="s">
        <v>17</v>
      </c>
      <c r="D18" s="12">
        <v>2</v>
      </c>
      <c r="E18" s="13">
        <v>2</v>
      </c>
      <c r="F18" s="12">
        <v>2</v>
      </c>
      <c r="G18" s="13">
        <v>2</v>
      </c>
      <c r="H18" s="12">
        <v>2</v>
      </c>
      <c r="I18" s="13">
        <v>2</v>
      </c>
      <c r="J18" s="12">
        <v>2</v>
      </c>
      <c r="K18" s="13">
        <v>2</v>
      </c>
      <c r="L18" s="12"/>
      <c r="M18" s="13"/>
      <c r="N18" s="12"/>
      <c r="O18" s="13"/>
      <c r="P18" s="12"/>
      <c r="Q18" s="13"/>
      <c r="R18" s="12"/>
      <c r="S18" s="14"/>
      <c r="T18" s="57"/>
    </row>
    <row r="19" spans="1:20" ht="16.5" thickBot="1">
      <c r="A19" s="114"/>
      <c r="B19" s="124"/>
      <c r="C19" s="100" t="s">
        <v>84</v>
      </c>
      <c r="D19" s="101">
        <f t="shared" ref="D19:S19" si="2">SUM(D17:D18)</f>
        <v>4</v>
      </c>
      <c r="E19" s="102">
        <f t="shared" si="2"/>
        <v>4</v>
      </c>
      <c r="F19" s="101">
        <f t="shared" si="2"/>
        <v>4</v>
      </c>
      <c r="G19" s="102">
        <f t="shared" si="2"/>
        <v>4</v>
      </c>
      <c r="H19" s="101">
        <f t="shared" si="2"/>
        <v>4</v>
      </c>
      <c r="I19" s="102">
        <f t="shared" si="2"/>
        <v>4</v>
      </c>
      <c r="J19" s="101">
        <f t="shared" si="2"/>
        <v>4</v>
      </c>
      <c r="K19" s="102">
        <f t="shared" si="2"/>
        <v>4</v>
      </c>
      <c r="L19" s="101">
        <f t="shared" si="2"/>
        <v>0</v>
      </c>
      <c r="M19" s="102">
        <f t="shared" si="2"/>
        <v>0</v>
      </c>
      <c r="N19" s="101">
        <f t="shared" si="2"/>
        <v>0</v>
      </c>
      <c r="O19" s="102">
        <f t="shared" si="2"/>
        <v>0</v>
      </c>
      <c r="P19" s="101">
        <f t="shared" si="2"/>
        <v>0</v>
      </c>
      <c r="Q19" s="102">
        <f t="shared" si="2"/>
        <v>0</v>
      </c>
      <c r="R19" s="101">
        <f t="shared" si="2"/>
        <v>0</v>
      </c>
      <c r="S19" s="103">
        <f t="shared" si="2"/>
        <v>0</v>
      </c>
      <c r="T19" s="59">
        <f>D19+F19+H19+J19+L19+N19+P19+R19</f>
        <v>16</v>
      </c>
    </row>
    <row r="20" spans="1:20" ht="31.5" customHeight="1" thickTop="1">
      <c r="A20" s="140" t="s">
        <v>75</v>
      </c>
      <c r="B20" s="153" t="s">
        <v>76</v>
      </c>
      <c r="C20" s="77" t="s">
        <v>18</v>
      </c>
      <c r="D20" s="29">
        <v>3</v>
      </c>
      <c r="E20" s="62">
        <v>3</v>
      </c>
      <c r="F20" s="29"/>
      <c r="G20" s="62"/>
      <c r="H20" s="29"/>
      <c r="I20" s="62"/>
      <c r="J20" s="29"/>
      <c r="K20" s="62"/>
      <c r="L20" s="29"/>
      <c r="M20" s="62"/>
      <c r="N20" s="29"/>
      <c r="O20" s="62"/>
      <c r="P20" s="29"/>
      <c r="Q20" s="62"/>
      <c r="R20" s="29"/>
      <c r="S20" s="30"/>
      <c r="T20" s="57"/>
    </row>
    <row r="21" spans="1:20" ht="30.75">
      <c r="A21" s="141"/>
      <c r="B21" s="154"/>
      <c r="C21" s="78" t="s">
        <v>19</v>
      </c>
      <c r="D21" s="27">
        <v>3</v>
      </c>
      <c r="E21" s="28">
        <v>3</v>
      </c>
      <c r="F21" s="27"/>
      <c r="G21" s="28"/>
      <c r="H21" s="27"/>
      <c r="I21" s="28"/>
      <c r="J21" s="27"/>
      <c r="K21" s="28"/>
      <c r="L21" s="27"/>
      <c r="M21" s="28"/>
      <c r="N21" s="27"/>
      <c r="O21" s="28"/>
      <c r="P21" s="27"/>
      <c r="Q21" s="28"/>
      <c r="R21" s="31"/>
      <c r="S21" s="32"/>
      <c r="T21" s="57"/>
    </row>
    <row r="22" spans="1:20" ht="30.75">
      <c r="A22" s="141"/>
      <c r="B22" s="154"/>
      <c r="C22" s="83" t="s">
        <v>44</v>
      </c>
      <c r="D22" s="27"/>
      <c r="E22" s="28"/>
      <c r="F22" s="27">
        <v>2</v>
      </c>
      <c r="G22" s="28">
        <v>2</v>
      </c>
      <c r="H22" s="27"/>
      <c r="I22" s="28"/>
      <c r="J22" s="27"/>
      <c r="K22" s="28"/>
      <c r="L22" s="27"/>
      <c r="M22" s="28"/>
      <c r="N22" s="27"/>
      <c r="O22" s="28"/>
      <c r="P22" s="27"/>
      <c r="Q22" s="28"/>
      <c r="R22" s="31"/>
      <c r="S22" s="32"/>
      <c r="T22" s="57"/>
    </row>
    <row r="23" spans="1:20" ht="30.75">
      <c r="A23" s="141"/>
      <c r="B23" s="154"/>
      <c r="C23" s="78" t="s">
        <v>20</v>
      </c>
      <c r="D23" s="27"/>
      <c r="E23" s="28"/>
      <c r="F23" s="27">
        <v>2</v>
      </c>
      <c r="G23" s="28">
        <v>2</v>
      </c>
      <c r="H23" s="27"/>
      <c r="I23" s="28"/>
      <c r="J23" s="27"/>
      <c r="K23" s="28"/>
      <c r="L23" s="27"/>
      <c r="M23" s="28"/>
      <c r="N23" s="27"/>
      <c r="O23" s="28"/>
      <c r="P23" s="27"/>
      <c r="Q23" s="28"/>
      <c r="R23" s="27"/>
      <c r="S23" s="33"/>
      <c r="T23" s="57"/>
    </row>
    <row r="24" spans="1:20" ht="30.75">
      <c r="A24" s="141"/>
      <c r="B24" s="154"/>
      <c r="C24" s="83" t="s">
        <v>21</v>
      </c>
      <c r="D24" s="27"/>
      <c r="E24" s="28"/>
      <c r="F24" s="27"/>
      <c r="G24" s="28"/>
      <c r="H24" s="27"/>
      <c r="I24" s="28"/>
      <c r="J24" s="27">
        <v>2</v>
      </c>
      <c r="K24" s="28">
        <v>2</v>
      </c>
      <c r="L24" s="27"/>
      <c r="M24" s="28"/>
      <c r="N24" s="27"/>
      <c r="O24" s="28"/>
      <c r="P24" s="27"/>
      <c r="Q24" s="28"/>
      <c r="R24" s="27"/>
      <c r="S24" s="33"/>
      <c r="T24" s="57"/>
    </row>
    <row r="25" spans="1:20" ht="16.5" thickBot="1">
      <c r="A25" s="141"/>
      <c r="B25" s="155"/>
      <c r="C25" s="51" t="s">
        <v>85</v>
      </c>
      <c r="D25" s="34">
        <f t="shared" ref="D25:S25" si="3">SUM(D20:D24)</f>
        <v>6</v>
      </c>
      <c r="E25" s="35">
        <f t="shared" si="3"/>
        <v>6</v>
      </c>
      <c r="F25" s="34">
        <f t="shared" si="3"/>
        <v>4</v>
      </c>
      <c r="G25" s="35">
        <f t="shared" si="3"/>
        <v>4</v>
      </c>
      <c r="H25" s="36">
        <f t="shared" si="3"/>
        <v>0</v>
      </c>
      <c r="I25" s="35">
        <f t="shared" si="3"/>
        <v>0</v>
      </c>
      <c r="J25" s="36">
        <f t="shared" si="3"/>
        <v>2</v>
      </c>
      <c r="K25" s="35">
        <f t="shared" si="3"/>
        <v>2</v>
      </c>
      <c r="L25" s="36">
        <f t="shared" si="3"/>
        <v>0</v>
      </c>
      <c r="M25" s="35">
        <f t="shared" si="3"/>
        <v>0</v>
      </c>
      <c r="N25" s="37">
        <f t="shared" si="3"/>
        <v>0</v>
      </c>
      <c r="O25" s="38">
        <f t="shared" si="3"/>
        <v>0</v>
      </c>
      <c r="P25" s="39">
        <f t="shared" si="3"/>
        <v>0</v>
      </c>
      <c r="Q25" s="38">
        <f t="shared" si="3"/>
        <v>0</v>
      </c>
      <c r="R25" s="34">
        <f t="shared" si="3"/>
        <v>0</v>
      </c>
      <c r="S25" s="40">
        <f t="shared" si="3"/>
        <v>0</v>
      </c>
      <c r="T25" s="59">
        <f>D25+F25+H25+J25+L25+N25+R25</f>
        <v>12</v>
      </c>
    </row>
    <row r="26" spans="1:20" s="8" customFormat="1" ht="31.5" customHeight="1" thickTop="1">
      <c r="A26" s="141"/>
      <c r="B26" s="143" t="s">
        <v>77</v>
      </c>
      <c r="C26" s="79" t="s">
        <v>45</v>
      </c>
      <c r="D26" s="27">
        <v>3</v>
      </c>
      <c r="E26" s="28">
        <v>3</v>
      </c>
      <c r="F26" s="27"/>
      <c r="G26" s="28"/>
      <c r="H26" s="31"/>
      <c r="I26" s="41"/>
      <c r="J26" s="31"/>
      <c r="K26" s="41"/>
      <c r="L26" s="31"/>
      <c r="M26" s="41"/>
      <c r="N26" s="27"/>
      <c r="O26" s="28"/>
      <c r="P26" s="27"/>
      <c r="Q26" s="28"/>
      <c r="R26" s="27"/>
      <c r="S26" s="33"/>
      <c r="T26" s="60"/>
    </row>
    <row r="27" spans="1:20" s="8" customFormat="1" ht="30.75">
      <c r="A27" s="141"/>
      <c r="B27" s="144"/>
      <c r="C27" s="80" t="s">
        <v>22</v>
      </c>
      <c r="D27" s="27"/>
      <c r="E27" s="28"/>
      <c r="F27" s="27">
        <v>3</v>
      </c>
      <c r="G27" s="28">
        <v>3</v>
      </c>
      <c r="H27" s="31"/>
      <c r="I27" s="41"/>
      <c r="J27" s="31"/>
      <c r="K27" s="41"/>
      <c r="L27" s="31"/>
      <c r="M27" s="41"/>
      <c r="N27" s="27"/>
      <c r="O27" s="28"/>
      <c r="P27" s="27"/>
      <c r="Q27" s="28"/>
      <c r="R27" s="27"/>
      <c r="S27" s="33"/>
      <c r="T27" s="60"/>
    </row>
    <row r="28" spans="1:20" s="8" customFormat="1" ht="30.75">
      <c r="A28" s="141"/>
      <c r="B28" s="144"/>
      <c r="C28" s="93" t="s">
        <v>50</v>
      </c>
      <c r="D28" s="27"/>
      <c r="E28" s="28"/>
      <c r="F28" s="27">
        <v>3</v>
      </c>
      <c r="G28" s="28">
        <v>3</v>
      </c>
      <c r="H28" s="31"/>
      <c r="I28" s="41"/>
      <c r="J28" s="31"/>
      <c r="K28" s="41"/>
      <c r="L28" s="31"/>
      <c r="M28" s="41"/>
      <c r="N28" s="27"/>
      <c r="O28" s="28"/>
      <c r="P28" s="27"/>
      <c r="Q28" s="28"/>
      <c r="R28" s="27"/>
      <c r="S28" s="33"/>
      <c r="T28" s="60"/>
    </row>
    <row r="29" spans="1:20" s="8" customFormat="1" ht="30.75">
      <c r="A29" s="141"/>
      <c r="B29" s="144"/>
      <c r="C29" s="93" t="s">
        <v>51</v>
      </c>
      <c r="D29" s="27"/>
      <c r="E29" s="28"/>
      <c r="F29" s="27">
        <v>3</v>
      </c>
      <c r="G29" s="28">
        <v>3</v>
      </c>
      <c r="H29" s="31"/>
      <c r="I29" s="41"/>
      <c r="J29" s="31"/>
      <c r="K29" s="41"/>
      <c r="L29" s="31"/>
      <c r="M29" s="41"/>
      <c r="N29" s="27"/>
      <c r="O29" s="28"/>
      <c r="P29" s="27"/>
      <c r="Q29" s="28"/>
      <c r="R29" s="27"/>
      <c r="S29" s="33"/>
      <c r="T29" s="60"/>
    </row>
    <row r="30" spans="1:20" s="8" customFormat="1" ht="31.5" customHeight="1">
      <c r="A30" s="141"/>
      <c r="B30" s="144"/>
      <c r="C30" s="84" t="s">
        <v>52</v>
      </c>
      <c r="D30" s="31"/>
      <c r="E30" s="41"/>
      <c r="F30" s="31"/>
      <c r="G30" s="41"/>
      <c r="H30" s="31">
        <v>3</v>
      </c>
      <c r="I30" s="41">
        <v>3</v>
      </c>
      <c r="J30" s="31"/>
      <c r="K30" s="41"/>
      <c r="L30" s="31"/>
      <c r="M30" s="41"/>
      <c r="N30" s="31"/>
      <c r="O30" s="41"/>
      <c r="P30" s="31"/>
      <c r="Q30" s="41"/>
      <c r="R30" s="31"/>
      <c r="S30" s="32"/>
      <c r="T30" s="60"/>
    </row>
    <row r="31" spans="1:20" s="8" customFormat="1" ht="28.5">
      <c r="A31" s="141"/>
      <c r="B31" s="144"/>
      <c r="C31" s="94" t="s">
        <v>46</v>
      </c>
      <c r="D31" s="27"/>
      <c r="E31" s="28"/>
      <c r="F31" s="27"/>
      <c r="G31" s="28"/>
      <c r="H31" s="31">
        <v>3</v>
      </c>
      <c r="I31" s="41">
        <v>3</v>
      </c>
      <c r="J31" s="31"/>
      <c r="K31" s="41"/>
      <c r="L31" s="31"/>
      <c r="M31" s="41"/>
      <c r="N31" s="27"/>
      <c r="O31" s="28"/>
      <c r="P31" s="27"/>
      <c r="Q31" s="28"/>
      <c r="R31" s="27"/>
      <c r="S31" s="33"/>
      <c r="T31" s="60"/>
    </row>
    <row r="32" spans="1:20" s="8" customFormat="1" ht="45.75">
      <c r="A32" s="141"/>
      <c r="B32" s="144"/>
      <c r="C32" s="80" t="s">
        <v>23</v>
      </c>
      <c r="D32" s="27"/>
      <c r="E32" s="28"/>
      <c r="F32" s="27"/>
      <c r="G32" s="28"/>
      <c r="H32" s="31">
        <v>3</v>
      </c>
      <c r="I32" s="41">
        <v>3</v>
      </c>
      <c r="J32" s="31"/>
      <c r="K32" s="41"/>
      <c r="L32" s="31"/>
      <c r="M32" s="41"/>
      <c r="N32" s="27"/>
      <c r="O32" s="28"/>
      <c r="P32" s="27"/>
      <c r="Q32" s="28"/>
      <c r="R32" s="27"/>
      <c r="S32" s="33"/>
      <c r="T32" s="60"/>
    </row>
    <row r="33" spans="1:20" s="8" customFormat="1" ht="30.75">
      <c r="A33" s="141"/>
      <c r="B33" s="144"/>
      <c r="C33" s="82" t="s">
        <v>47</v>
      </c>
      <c r="D33" s="27"/>
      <c r="E33" s="28"/>
      <c r="F33" s="27"/>
      <c r="G33" s="28"/>
      <c r="H33" s="31"/>
      <c r="I33" s="41"/>
      <c r="J33" s="31">
        <v>3</v>
      </c>
      <c r="K33" s="41">
        <v>3</v>
      </c>
      <c r="L33" s="31"/>
      <c r="M33" s="41"/>
      <c r="N33" s="27"/>
      <c r="O33" s="28"/>
      <c r="P33" s="27"/>
      <c r="Q33" s="28"/>
      <c r="R33" s="27"/>
      <c r="S33" s="33"/>
      <c r="T33" s="60"/>
    </row>
    <row r="34" spans="1:20" s="8" customFormat="1" ht="30.75">
      <c r="A34" s="141"/>
      <c r="B34" s="144"/>
      <c r="C34" s="94" t="s">
        <v>48</v>
      </c>
      <c r="D34" s="27"/>
      <c r="E34" s="28"/>
      <c r="F34" s="27"/>
      <c r="G34" s="28"/>
      <c r="H34" s="31"/>
      <c r="I34" s="41"/>
      <c r="J34" s="31">
        <v>3</v>
      </c>
      <c r="K34" s="41">
        <v>3</v>
      </c>
      <c r="L34" s="31"/>
      <c r="M34" s="41"/>
      <c r="N34" s="27"/>
      <c r="O34" s="28"/>
      <c r="P34" s="27"/>
      <c r="Q34" s="28"/>
      <c r="R34" s="27"/>
      <c r="S34" s="33"/>
      <c r="T34" s="60"/>
    </row>
    <row r="35" spans="1:20" s="8" customFormat="1" ht="30.75">
      <c r="A35" s="141"/>
      <c r="B35" s="144"/>
      <c r="C35" s="86" t="s">
        <v>62</v>
      </c>
      <c r="D35" s="27"/>
      <c r="E35" s="28"/>
      <c r="F35" s="27"/>
      <c r="G35" s="28"/>
      <c r="H35" s="31"/>
      <c r="I35" s="41"/>
      <c r="J35" s="31">
        <v>3</v>
      </c>
      <c r="K35" s="41">
        <v>3</v>
      </c>
      <c r="L35" s="31"/>
      <c r="M35" s="41"/>
      <c r="N35" s="27"/>
      <c r="O35" s="28"/>
      <c r="P35" s="27"/>
      <c r="Q35" s="28"/>
      <c r="R35" s="27"/>
      <c r="S35" s="33"/>
      <c r="T35" s="60"/>
    </row>
    <row r="36" spans="1:20" s="8" customFormat="1" ht="30.75">
      <c r="A36" s="141"/>
      <c r="B36" s="144"/>
      <c r="C36" s="94" t="s">
        <v>49</v>
      </c>
      <c r="D36" s="27"/>
      <c r="E36" s="28"/>
      <c r="F36" s="27"/>
      <c r="G36" s="28"/>
      <c r="H36" s="31"/>
      <c r="I36" s="41"/>
      <c r="J36" s="31"/>
      <c r="K36" s="41"/>
      <c r="L36" s="31">
        <v>3</v>
      </c>
      <c r="M36" s="41">
        <v>3</v>
      </c>
      <c r="N36" s="27"/>
      <c r="O36" s="28"/>
      <c r="P36" s="27"/>
      <c r="Q36" s="28"/>
      <c r="R36" s="27"/>
      <c r="S36" s="33"/>
      <c r="T36" s="60"/>
    </row>
    <row r="37" spans="1:20" s="8" customFormat="1" ht="30.75">
      <c r="A37" s="141"/>
      <c r="B37" s="144"/>
      <c r="C37" s="80" t="s">
        <v>24</v>
      </c>
      <c r="D37" s="27"/>
      <c r="E37" s="28"/>
      <c r="F37" s="27"/>
      <c r="G37" s="28"/>
      <c r="H37" s="27"/>
      <c r="I37" s="28"/>
      <c r="J37" s="27"/>
      <c r="K37" s="28"/>
      <c r="L37" s="27">
        <v>1</v>
      </c>
      <c r="M37" s="28">
        <v>3</v>
      </c>
      <c r="N37" s="27">
        <v>1</v>
      </c>
      <c r="O37" s="28">
        <v>3</v>
      </c>
      <c r="P37" s="27"/>
      <c r="Q37" s="28"/>
      <c r="R37" s="27"/>
      <c r="S37" s="33"/>
      <c r="T37" s="60"/>
    </row>
    <row r="38" spans="1:20" s="8" customFormat="1" ht="30.75">
      <c r="A38" s="141"/>
      <c r="B38" s="144"/>
      <c r="C38" s="81" t="s">
        <v>25</v>
      </c>
      <c r="D38" s="68"/>
      <c r="E38" s="68"/>
      <c r="F38" s="27"/>
      <c r="G38" s="28"/>
      <c r="H38" s="27"/>
      <c r="I38" s="28"/>
      <c r="J38" s="27"/>
      <c r="K38" s="28"/>
      <c r="L38" s="27"/>
      <c r="M38" s="28"/>
      <c r="N38" s="27">
        <v>3</v>
      </c>
      <c r="O38" s="28">
        <v>3</v>
      </c>
      <c r="P38" s="27"/>
      <c r="Q38" s="28"/>
      <c r="R38" s="27"/>
      <c r="S38" s="33"/>
      <c r="T38" s="60"/>
    </row>
    <row r="39" spans="1:20" s="8" customFormat="1" ht="17.25" customHeight="1" thickBot="1">
      <c r="A39" s="142"/>
      <c r="B39" s="145"/>
      <c r="C39" s="42" t="s">
        <v>84</v>
      </c>
      <c r="D39" s="43">
        <f t="shared" ref="D39:S39" si="4">SUM(D26:D38)</f>
        <v>3</v>
      </c>
      <c r="E39" s="44">
        <f t="shared" si="4"/>
        <v>3</v>
      </c>
      <c r="F39" s="43">
        <f t="shared" si="4"/>
        <v>9</v>
      </c>
      <c r="G39" s="44">
        <f t="shared" si="4"/>
        <v>9</v>
      </c>
      <c r="H39" s="43">
        <f t="shared" si="4"/>
        <v>9</v>
      </c>
      <c r="I39" s="44">
        <f t="shared" si="4"/>
        <v>9</v>
      </c>
      <c r="J39" s="43">
        <f t="shared" si="4"/>
        <v>9</v>
      </c>
      <c r="K39" s="44">
        <f t="shared" si="4"/>
        <v>9</v>
      </c>
      <c r="L39" s="43">
        <f t="shared" si="4"/>
        <v>4</v>
      </c>
      <c r="M39" s="44">
        <f t="shared" si="4"/>
        <v>6</v>
      </c>
      <c r="N39" s="43">
        <f t="shared" si="4"/>
        <v>4</v>
      </c>
      <c r="O39" s="44">
        <f t="shared" si="4"/>
        <v>6</v>
      </c>
      <c r="P39" s="43">
        <f t="shared" si="4"/>
        <v>0</v>
      </c>
      <c r="Q39" s="44">
        <f t="shared" si="4"/>
        <v>0</v>
      </c>
      <c r="R39" s="43">
        <f t="shared" si="4"/>
        <v>0</v>
      </c>
      <c r="S39" s="45">
        <f t="shared" si="4"/>
        <v>0</v>
      </c>
      <c r="T39" s="61">
        <f>D39+F39+H39+J39+L39+N39+P39+R39</f>
        <v>38</v>
      </c>
    </row>
    <row r="40" spans="1:20" ht="29.25" customHeight="1" thickTop="1">
      <c r="A40" s="148" t="s">
        <v>89</v>
      </c>
      <c r="B40" s="146" t="s">
        <v>86</v>
      </c>
      <c r="C40" s="95" t="s">
        <v>63</v>
      </c>
      <c r="D40" s="29"/>
      <c r="E40" s="62"/>
      <c r="F40" s="29"/>
      <c r="G40" s="62"/>
      <c r="H40" s="29">
        <v>3</v>
      </c>
      <c r="I40" s="62">
        <v>3</v>
      </c>
      <c r="J40" s="29"/>
      <c r="K40" s="62"/>
      <c r="L40" s="29"/>
      <c r="M40" s="62"/>
      <c r="N40" s="29"/>
      <c r="O40" s="62"/>
      <c r="P40" s="29"/>
      <c r="Q40" s="62"/>
      <c r="R40" s="29"/>
      <c r="S40" s="30"/>
      <c r="T40" s="57"/>
    </row>
    <row r="41" spans="1:20" ht="30.75">
      <c r="A41" s="149"/>
      <c r="B41" s="147"/>
      <c r="C41" s="85" t="s">
        <v>26</v>
      </c>
      <c r="D41" s="31"/>
      <c r="E41" s="41"/>
      <c r="F41" s="31"/>
      <c r="G41" s="41"/>
      <c r="H41" s="31"/>
      <c r="I41" s="41"/>
      <c r="J41" s="31">
        <v>3</v>
      </c>
      <c r="K41" s="41">
        <v>3</v>
      </c>
      <c r="L41" s="31"/>
      <c r="M41" s="41"/>
      <c r="N41" s="31"/>
      <c r="O41" s="41"/>
      <c r="P41" s="31"/>
      <c r="Q41" s="41"/>
      <c r="R41" s="31"/>
      <c r="S41" s="32"/>
      <c r="T41" s="57"/>
    </row>
    <row r="42" spans="1:20" ht="30.75">
      <c r="A42" s="149"/>
      <c r="B42" s="147"/>
      <c r="C42" s="85" t="s">
        <v>53</v>
      </c>
      <c r="D42" s="31"/>
      <c r="E42" s="41"/>
      <c r="F42" s="31"/>
      <c r="G42" s="41"/>
      <c r="H42" s="31"/>
      <c r="I42" s="41"/>
      <c r="J42" s="31">
        <v>3</v>
      </c>
      <c r="K42" s="41">
        <v>3</v>
      </c>
      <c r="L42" s="31"/>
      <c r="M42" s="41"/>
      <c r="N42" s="31"/>
      <c r="O42" s="41"/>
      <c r="P42" s="31"/>
      <c r="Q42" s="41"/>
      <c r="R42" s="31"/>
      <c r="S42" s="32"/>
      <c r="T42" s="57"/>
    </row>
    <row r="43" spans="1:20" ht="28.5">
      <c r="A43" s="149"/>
      <c r="B43" s="147"/>
      <c r="C43" s="96" t="s">
        <v>64</v>
      </c>
      <c r="D43" s="31"/>
      <c r="E43" s="41"/>
      <c r="F43" s="31"/>
      <c r="G43" s="41"/>
      <c r="H43" s="31"/>
      <c r="I43" s="41"/>
      <c r="J43" s="31"/>
      <c r="K43" s="41"/>
      <c r="L43" s="31">
        <v>3</v>
      </c>
      <c r="M43" s="41">
        <v>3</v>
      </c>
      <c r="N43" s="31"/>
      <c r="O43" s="41"/>
      <c r="P43" s="31"/>
      <c r="Q43" s="41"/>
      <c r="R43" s="31"/>
      <c r="S43" s="32"/>
      <c r="T43" s="57"/>
    </row>
    <row r="44" spans="1:20" ht="45.75">
      <c r="A44" s="149"/>
      <c r="B44" s="147"/>
      <c r="C44" s="85" t="s">
        <v>27</v>
      </c>
      <c r="D44" s="31"/>
      <c r="E44" s="41"/>
      <c r="F44" s="31"/>
      <c r="G44" s="41"/>
      <c r="H44" s="31"/>
      <c r="I44" s="41"/>
      <c r="J44" s="31"/>
      <c r="K44" s="41"/>
      <c r="L44" s="31">
        <v>3</v>
      </c>
      <c r="M44" s="41">
        <v>3</v>
      </c>
      <c r="N44" s="31"/>
      <c r="O44" s="41"/>
      <c r="P44" s="31"/>
      <c r="Q44" s="41"/>
      <c r="R44" s="31"/>
      <c r="S44" s="32"/>
      <c r="T44" s="57"/>
    </row>
    <row r="45" spans="1:20" ht="30.75">
      <c r="A45" s="149"/>
      <c r="B45" s="147"/>
      <c r="C45" s="85" t="s">
        <v>54</v>
      </c>
      <c r="D45" s="27"/>
      <c r="E45" s="28"/>
      <c r="F45" s="27"/>
      <c r="G45" s="28"/>
      <c r="H45" s="27"/>
      <c r="I45" s="28"/>
      <c r="J45" s="27"/>
      <c r="K45" s="28"/>
      <c r="L45" s="27">
        <v>3</v>
      </c>
      <c r="M45" s="28">
        <v>3</v>
      </c>
      <c r="N45" s="27"/>
      <c r="O45" s="28"/>
      <c r="P45" s="27"/>
      <c r="Q45" s="28"/>
      <c r="R45" s="27"/>
      <c r="S45" s="33"/>
      <c r="T45" s="57"/>
    </row>
    <row r="46" spans="1:20" ht="28.5">
      <c r="A46" s="149"/>
      <c r="B46" s="147"/>
      <c r="C46" s="80" t="s">
        <v>90</v>
      </c>
      <c r="D46" s="27"/>
      <c r="E46" s="28"/>
      <c r="F46" s="27"/>
      <c r="G46" s="28"/>
      <c r="H46" s="27"/>
      <c r="I46" s="28"/>
      <c r="J46" s="27"/>
      <c r="K46" s="28"/>
      <c r="L46" s="27"/>
      <c r="M46" s="28"/>
      <c r="N46" s="27">
        <v>3</v>
      </c>
      <c r="O46" s="28">
        <v>3</v>
      </c>
      <c r="P46" s="27"/>
      <c r="Q46" s="28"/>
      <c r="R46" s="27"/>
      <c r="S46" s="33"/>
      <c r="T46" s="57"/>
    </row>
    <row r="47" spans="1:20" ht="30.75">
      <c r="A47" s="149"/>
      <c r="B47" s="147"/>
      <c r="C47" s="85" t="s">
        <v>55</v>
      </c>
      <c r="D47" s="31"/>
      <c r="E47" s="41"/>
      <c r="F47" s="31"/>
      <c r="G47" s="41"/>
      <c r="H47" s="31"/>
      <c r="I47" s="41"/>
      <c r="J47" s="31"/>
      <c r="K47" s="41"/>
      <c r="L47" s="31"/>
      <c r="M47" s="41"/>
      <c r="N47" s="31">
        <v>3</v>
      </c>
      <c r="O47" s="41">
        <v>3</v>
      </c>
      <c r="P47" s="31"/>
      <c r="Q47" s="41"/>
      <c r="R47" s="31"/>
      <c r="S47" s="32"/>
      <c r="T47" s="57"/>
    </row>
    <row r="48" spans="1:20" ht="30.75">
      <c r="A48" s="149"/>
      <c r="B48" s="147"/>
      <c r="C48" s="85" t="s">
        <v>28</v>
      </c>
      <c r="D48" s="31"/>
      <c r="E48" s="41"/>
      <c r="F48" s="31"/>
      <c r="G48" s="41"/>
      <c r="H48" s="31"/>
      <c r="I48" s="41"/>
      <c r="J48" s="31"/>
      <c r="K48" s="41"/>
      <c r="L48" s="31"/>
      <c r="M48" s="41"/>
      <c r="N48" s="31">
        <v>3</v>
      </c>
      <c r="O48" s="41">
        <v>3</v>
      </c>
      <c r="P48" s="31"/>
      <c r="Q48" s="41"/>
      <c r="R48" s="31"/>
      <c r="S48" s="32"/>
      <c r="T48" s="57"/>
    </row>
    <row r="49" spans="1:20" ht="30.75">
      <c r="A49" s="149"/>
      <c r="B49" s="147"/>
      <c r="C49" s="85" t="s">
        <v>3</v>
      </c>
      <c r="D49" s="31"/>
      <c r="E49" s="41"/>
      <c r="F49" s="31"/>
      <c r="G49" s="41"/>
      <c r="H49" s="31"/>
      <c r="I49" s="41"/>
      <c r="J49" s="31"/>
      <c r="K49" s="41"/>
      <c r="L49" s="31"/>
      <c r="M49" s="41"/>
      <c r="N49" s="31"/>
      <c r="O49" s="41"/>
      <c r="P49" s="31">
        <v>3</v>
      </c>
      <c r="Q49" s="41">
        <v>3</v>
      </c>
      <c r="R49" s="31"/>
      <c r="S49" s="32"/>
      <c r="T49" s="57"/>
    </row>
    <row r="50" spans="1:20" ht="45.75">
      <c r="A50" s="149"/>
      <c r="B50" s="147"/>
      <c r="C50" s="80" t="s">
        <v>4</v>
      </c>
      <c r="D50" s="31"/>
      <c r="E50" s="41"/>
      <c r="F50" s="31"/>
      <c r="G50" s="41"/>
      <c r="H50" s="31"/>
      <c r="I50" s="41"/>
      <c r="J50" s="31"/>
      <c r="K50" s="41"/>
      <c r="L50" s="31"/>
      <c r="M50" s="41"/>
      <c r="N50" s="31"/>
      <c r="O50" s="41"/>
      <c r="P50" s="31">
        <v>3</v>
      </c>
      <c r="Q50" s="41">
        <v>3</v>
      </c>
      <c r="R50" s="31"/>
      <c r="S50" s="32"/>
      <c r="T50" s="57"/>
    </row>
    <row r="51" spans="1:20" ht="30.75">
      <c r="A51" s="149"/>
      <c r="B51" s="147"/>
      <c r="C51" s="104" t="s">
        <v>29</v>
      </c>
      <c r="D51" s="105"/>
      <c r="E51" s="106"/>
      <c r="F51" s="105"/>
      <c r="G51" s="106"/>
      <c r="H51" s="105"/>
      <c r="I51" s="106"/>
      <c r="J51" s="105"/>
      <c r="K51" s="106"/>
      <c r="L51" s="105"/>
      <c r="M51" s="106"/>
      <c r="N51" s="105"/>
      <c r="O51" s="106"/>
      <c r="P51" s="105"/>
      <c r="Q51" s="106"/>
      <c r="R51" s="105">
        <v>3</v>
      </c>
      <c r="S51" s="107">
        <v>3</v>
      </c>
      <c r="T51" s="57"/>
    </row>
    <row r="52" spans="1:20" ht="45.75" customHeight="1">
      <c r="A52" s="149"/>
      <c r="B52" s="147"/>
      <c r="C52" s="108" t="s">
        <v>5</v>
      </c>
      <c r="D52" s="109"/>
      <c r="E52" s="110"/>
      <c r="F52" s="109"/>
      <c r="G52" s="110"/>
      <c r="H52" s="109"/>
      <c r="I52" s="110"/>
      <c r="J52" s="109"/>
      <c r="K52" s="110"/>
      <c r="L52" s="109"/>
      <c r="M52" s="110"/>
      <c r="N52" s="109"/>
      <c r="O52" s="110"/>
      <c r="P52" s="109"/>
      <c r="Q52" s="110"/>
      <c r="R52" s="109">
        <v>3</v>
      </c>
      <c r="S52" s="111">
        <v>3</v>
      </c>
      <c r="T52" s="57"/>
    </row>
    <row r="53" spans="1:20" ht="16.5" customHeight="1">
      <c r="A53" s="149"/>
      <c r="B53" s="147"/>
      <c r="C53" s="63" t="s">
        <v>84</v>
      </c>
      <c r="D53" s="64">
        <f t="shared" ref="D53:S53" si="5">SUM(D40:D52)</f>
        <v>0</v>
      </c>
      <c r="E53" s="65">
        <f t="shared" si="5"/>
        <v>0</v>
      </c>
      <c r="F53" s="64">
        <f t="shared" si="5"/>
        <v>0</v>
      </c>
      <c r="G53" s="65">
        <f t="shared" si="5"/>
        <v>0</v>
      </c>
      <c r="H53" s="64">
        <f t="shared" si="5"/>
        <v>3</v>
      </c>
      <c r="I53" s="65">
        <f t="shared" si="5"/>
        <v>3</v>
      </c>
      <c r="J53" s="64">
        <f t="shared" si="5"/>
        <v>6</v>
      </c>
      <c r="K53" s="65">
        <f t="shared" si="5"/>
        <v>6</v>
      </c>
      <c r="L53" s="64">
        <f t="shared" si="5"/>
        <v>9</v>
      </c>
      <c r="M53" s="65">
        <f t="shared" si="5"/>
        <v>9</v>
      </c>
      <c r="N53" s="64">
        <f t="shared" si="5"/>
        <v>9</v>
      </c>
      <c r="O53" s="65">
        <f t="shared" si="5"/>
        <v>9</v>
      </c>
      <c r="P53" s="64">
        <f t="shared" si="5"/>
        <v>6</v>
      </c>
      <c r="Q53" s="65">
        <f t="shared" si="5"/>
        <v>6</v>
      </c>
      <c r="R53" s="64">
        <f t="shared" si="5"/>
        <v>6</v>
      </c>
      <c r="S53" s="66">
        <f t="shared" si="5"/>
        <v>6</v>
      </c>
      <c r="T53" s="57"/>
    </row>
    <row r="54" spans="1:20" ht="30.75">
      <c r="A54" s="149"/>
      <c r="B54" s="151" t="s">
        <v>87</v>
      </c>
      <c r="C54" s="84" t="s">
        <v>56</v>
      </c>
      <c r="D54" s="46"/>
      <c r="E54" s="47"/>
      <c r="F54" s="46"/>
      <c r="G54" s="47"/>
      <c r="H54" s="46">
        <v>3</v>
      </c>
      <c r="I54" s="47">
        <v>3</v>
      </c>
      <c r="J54" s="46"/>
      <c r="K54" s="47"/>
      <c r="L54" s="52"/>
      <c r="M54" s="53"/>
      <c r="N54" s="46"/>
      <c r="O54" s="47"/>
      <c r="P54" s="46"/>
      <c r="Q54" s="47"/>
      <c r="R54" s="46"/>
      <c r="S54" s="48"/>
      <c r="T54" s="57"/>
    </row>
    <row r="55" spans="1:20" ht="30.75">
      <c r="A55" s="149"/>
      <c r="B55" s="156"/>
      <c r="C55" s="86" t="s">
        <v>30</v>
      </c>
      <c r="D55" s="31"/>
      <c r="E55" s="41"/>
      <c r="F55" s="31"/>
      <c r="G55" s="41"/>
      <c r="H55" s="31"/>
      <c r="I55" s="41"/>
      <c r="J55" s="31">
        <v>3</v>
      </c>
      <c r="K55" s="41">
        <v>3</v>
      </c>
      <c r="L55" s="31"/>
      <c r="M55" s="41"/>
      <c r="N55" s="31"/>
      <c r="O55" s="41"/>
      <c r="P55" s="31"/>
      <c r="Q55" s="41"/>
      <c r="R55" s="31"/>
      <c r="S55" s="32"/>
      <c r="T55" s="57"/>
    </row>
    <row r="56" spans="1:20" ht="30.75">
      <c r="A56" s="149"/>
      <c r="B56" s="156"/>
      <c r="C56" s="86" t="s">
        <v>31</v>
      </c>
      <c r="D56" s="31"/>
      <c r="E56" s="41"/>
      <c r="F56" s="31"/>
      <c r="G56" s="41"/>
      <c r="H56" s="31"/>
      <c r="I56" s="41"/>
      <c r="J56" s="31">
        <v>3</v>
      </c>
      <c r="K56" s="41">
        <v>3</v>
      </c>
      <c r="L56" s="31"/>
      <c r="M56" s="41"/>
      <c r="N56" s="31"/>
      <c r="O56" s="41"/>
      <c r="P56" s="31"/>
      <c r="Q56" s="41"/>
      <c r="R56" s="31"/>
      <c r="S56" s="32"/>
      <c r="T56" s="57"/>
    </row>
    <row r="57" spans="1:20" ht="30.75">
      <c r="A57" s="149"/>
      <c r="B57" s="156"/>
      <c r="C57" s="86" t="s">
        <v>57</v>
      </c>
      <c r="D57" s="31"/>
      <c r="E57" s="41"/>
      <c r="F57" s="31"/>
      <c r="G57" s="41"/>
      <c r="H57" s="31"/>
      <c r="I57" s="41"/>
      <c r="J57" s="31"/>
      <c r="K57" s="41"/>
      <c r="L57" s="31">
        <v>3</v>
      </c>
      <c r="M57" s="41">
        <v>3</v>
      </c>
      <c r="N57" s="31"/>
      <c r="O57" s="41"/>
      <c r="P57" s="31"/>
      <c r="Q57" s="41"/>
      <c r="R57" s="31"/>
      <c r="S57" s="32"/>
      <c r="T57" s="57"/>
    </row>
    <row r="58" spans="1:20" ht="30.75">
      <c r="A58" s="149"/>
      <c r="B58" s="156"/>
      <c r="C58" s="86" t="s">
        <v>32</v>
      </c>
      <c r="D58" s="31"/>
      <c r="E58" s="41"/>
      <c r="F58" s="31"/>
      <c r="G58" s="41"/>
      <c r="H58" s="31"/>
      <c r="I58" s="41"/>
      <c r="J58" s="31"/>
      <c r="K58" s="41"/>
      <c r="L58" s="31">
        <v>3</v>
      </c>
      <c r="M58" s="41">
        <v>3</v>
      </c>
      <c r="N58" s="31"/>
      <c r="O58" s="41"/>
      <c r="P58" s="31"/>
      <c r="Q58" s="41"/>
      <c r="R58" s="31"/>
      <c r="S58" s="32"/>
      <c r="T58" s="57"/>
    </row>
    <row r="59" spans="1:20" ht="30.75">
      <c r="A59" s="149"/>
      <c r="B59" s="156"/>
      <c r="C59" s="78" t="s">
        <v>6</v>
      </c>
      <c r="D59" s="27"/>
      <c r="E59" s="28"/>
      <c r="F59" s="27"/>
      <c r="G59" s="28"/>
      <c r="H59" s="27"/>
      <c r="I59" s="28"/>
      <c r="J59" s="27"/>
      <c r="K59" s="28"/>
      <c r="L59" s="27">
        <v>3</v>
      </c>
      <c r="M59" s="28">
        <v>3</v>
      </c>
      <c r="N59" s="31"/>
      <c r="O59" s="41"/>
      <c r="P59" s="31"/>
      <c r="Q59" s="41"/>
      <c r="R59" s="31"/>
      <c r="S59" s="32"/>
      <c r="T59" s="57"/>
    </row>
    <row r="60" spans="1:20" ht="30.75">
      <c r="A60" s="149"/>
      <c r="B60" s="156"/>
      <c r="C60" s="85" t="s">
        <v>33</v>
      </c>
      <c r="D60" s="27"/>
      <c r="E60" s="28"/>
      <c r="F60" s="27"/>
      <c r="G60" s="28"/>
      <c r="H60" s="27"/>
      <c r="I60" s="28"/>
      <c r="J60" s="27"/>
      <c r="K60" s="28"/>
      <c r="L60" s="31">
        <v>3</v>
      </c>
      <c r="M60" s="41">
        <v>3</v>
      </c>
      <c r="N60" s="31"/>
      <c r="O60" s="41"/>
      <c r="P60" s="31"/>
      <c r="Q60" s="41"/>
      <c r="R60" s="31"/>
      <c r="S60" s="32"/>
      <c r="T60" s="57"/>
    </row>
    <row r="61" spans="1:20" ht="30.75">
      <c r="A61" s="149"/>
      <c r="B61" s="156"/>
      <c r="C61" s="85" t="s">
        <v>34</v>
      </c>
      <c r="D61" s="27"/>
      <c r="E61" s="28"/>
      <c r="F61" s="27"/>
      <c r="G61" s="28"/>
      <c r="H61" s="27"/>
      <c r="I61" s="28"/>
      <c r="J61" s="27"/>
      <c r="K61" s="28"/>
      <c r="L61" s="31"/>
      <c r="M61" s="41"/>
      <c r="N61" s="31">
        <v>3</v>
      </c>
      <c r="O61" s="41">
        <v>3</v>
      </c>
      <c r="P61" s="31"/>
      <c r="Q61" s="41"/>
      <c r="R61" s="31"/>
      <c r="S61" s="32"/>
      <c r="T61" s="57"/>
    </row>
    <row r="62" spans="1:20" ht="45.75">
      <c r="A62" s="149"/>
      <c r="B62" s="156"/>
      <c r="C62" s="87" t="s">
        <v>7</v>
      </c>
      <c r="D62" s="27"/>
      <c r="E62" s="28"/>
      <c r="F62" s="27"/>
      <c r="G62" s="28"/>
      <c r="H62" s="27"/>
      <c r="I62" s="28"/>
      <c r="J62" s="27"/>
      <c r="K62" s="28"/>
      <c r="L62" s="31"/>
      <c r="M62" s="41"/>
      <c r="N62" s="31">
        <v>3</v>
      </c>
      <c r="O62" s="41">
        <v>3</v>
      </c>
      <c r="P62" s="31"/>
      <c r="Q62" s="41"/>
      <c r="R62" s="31"/>
      <c r="S62" s="32"/>
      <c r="T62" s="57"/>
    </row>
    <row r="63" spans="1:20" ht="30.75">
      <c r="A63" s="149"/>
      <c r="B63" s="156"/>
      <c r="C63" s="92" t="s">
        <v>61</v>
      </c>
      <c r="D63" s="27"/>
      <c r="E63" s="28"/>
      <c r="F63" s="27"/>
      <c r="G63" s="28"/>
      <c r="H63" s="27"/>
      <c r="I63" s="28"/>
      <c r="J63" s="27"/>
      <c r="K63" s="28"/>
      <c r="L63" s="31"/>
      <c r="M63" s="41"/>
      <c r="N63" s="31">
        <v>3</v>
      </c>
      <c r="O63" s="41">
        <v>3</v>
      </c>
      <c r="P63" s="31"/>
      <c r="Q63" s="41"/>
      <c r="R63" s="31"/>
      <c r="S63" s="32"/>
      <c r="T63" s="57"/>
    </row>
    <row r="64" spans="1:20" ht="30.75">
      <c r="A64" s="149"/>
      <c r="B64" s="156"/>
      <c r="C64" s="78" t="s">
        <v>35</v>
      </c>
      <c r="D64" s="46"/>
      <c r="E64" s="47"/>
      <c r="F64" s="46"/>
      <c r="G64" s="47"/>
      <c r="H64" s="46"/>
      <c r="I64" s="47"/>
      <c r="J64" s="46"/>
      <c r="K64" s="47"/>
      <c r="L64" s="46"/>
      <c r="M64" s="47"/>
      <c r="N64" s="31"/>
      <c r="O64" s="41"/>
      <c r="P64" s="31">
        <v>3</v>
      </c>
      <c r="Q64" s="41">
        <v>3</v>
      </c>
      <c r="R64" s="31"/>
      <c r="S64" s="32"/>
      <c r="T64" s="57"/>
    </row>
    <row r="65" spans="1:20" ht="45.75">
      <c r="A65" s="149"/>
      <c r="B65" s="156"/>
      <c r="C65" s="80" t="s">
        <v>8</v>
      </c>
      <c r="D65" s="46"/>
      <c r="E65" s="47"/>
      <c r="F65" s="46"/>
      <c r="G65" s="47"/>
      <c r="H65" s="46"/>
      <c r="I65" s="47"/>
      <c r="J65" s="46"/>
      <c r="K65" s="47"/>
      <c r="L65" s="46"/>
      <c r="M65" s="47"/>
      <c r="N65" s="46"/>
      <c r="O65" s="47"/>
      <c r="P65" s="46">
        <v>3</v>
      </c>
      <c r="Q65" s="47">
        <v>3</v>
      </c>
      <c r="R65" s="46"/>
      <c r="S65" s="48"/>
      <c r="T65" s="57"/>
    </row>
    <row r="66" spans="1:20" ht="30.75">
      <c r="A66" s="149"/>
      <c r="B66" s="156"/>
      <c r="C66" s="86" t="s">
        <v>36</v>
      </c>
      <c r="D66" s="49"/>
      <c r="E66" s="50"/>
      <c r="F66" s="49"/>
      <c r="G66" s="50"/>
      <c r="H66" s="49"/>
      <c r="I66" s="50"/>
      <c r="J66" s="49"/>
      <c r="K66" s="50"/>
      <c r="L66" s="46"/>
      <c r="M66" s="47"/>
      <c r="N66" s="49"/>
      <c r="O66" s="50"/>
      <c r="P66" s="46"/>
      <c r="Q66" s="47"/>
      <c r="R66" s="46">
        <v>3</v>
      </c>
      <c r="S66" s="48">
        <v>3</v>
      </c>
      <c r="T66" s="57"/>
    </row>
    <row r="67" spans="1:20" ht="30.75">
      <c r="A67" s="149"/>
      <c r="B67" s="156"/>
      <c r="C67" s="78" t="s">
        <v>58</v>
      </c>
      <c r="D67" s="54"/>
      <c r="E67" s="55"/>
      <c r="F67" s="54"/>
      <c r="G67" s="55"/>
      <c r="H67" s="54"/>
      <c r="I67" s="55"/>
      <c r="J67" s="54"/>
      <c r="K67" s="55"/>
      <c r="L67" s="54"/>
      <c r="M67" s="55"/>
      <c r="N67" s="54"/>
      <c r="O67" s="55"/>
      <c r="P67" s="54"/>
      <c r="Q67" s="55"/>
      <c r="R67" s="54">
        <v>3</v>
      </c>
      <c r="S67" s="56">
        <v>3</v>
      </c>
      <c r="T67" s="57"/>
    </row>
    <row r="68" spans="1:20" ht="16.5" customHeight="1">
      <c r="A68" s="149"/>
      <c r="B68" s="157"/>
      <c r="C68" s="63" t="s">
        <v>84</v>
      </c>
      <c r="D68" s="64">
        <f t="shared" ref="D68:S68" si="6">SUM(D54:D67)</f>
        <v>0</v>
      </c>
      <c r="E68" s="65">
        <f t="shared" si="6"/>
        <v>0</v>
      </c>
      <c r="F68" s="64">
        <f t="shared" si="6"/>
        <v>0</v>
      </c>
      <c r="G68" s="65">
        <f t="shared" si="6"/>
        <v>0</v>
      </c>
      <c r="H68" s="64">
        <f t="shared" si="6"/>
        <v>3</v>
      </c>
      <c r="I68" s="65">
        <f t="shared" si="6"/>
        <v>3</v>
      </c>
      <c r="J68" s="64">
        <f t="shared" si="6"/>
        <v>6</v>
      </c>
      <c r="K68" s="65">
        <f t="shared" si="6"/>
        <v>6</v>
      </c>
      <c r="L68" s="64">
        <f t="shared" si="6"/>
        <v>12</v>
      </c>
      <c r="M68" s="65">
        <f t="shared" si="6"/>
        <v>12</v>
      </c>
      <c r="N68" s="64">
        <f t="shared" si="6"/>
        <v>9</v>
      </c>
      <c r="O68" s="65">
        <f t="shared" si="6"/>
        <v>9</v>
      </c>
      <c r="P68" s="64">
        <f t="shared" si="6"/>
        <v>6</v>
      </c>
      <c r="Q68" s="65">
        <f t="shared" si="6"/>
        <v>6</v>
      </c>
      <c r="R68" s="64">
        <f t="shared" si="6"/>
        <v>6</v>
      </c>
      <c r="S68" s="66">
        <f t="shared" si="6"/>
        <v>6</v>
      </c>
      <c r="T68" s="57"/>
    </row>
    <row r="69" spans="1:20" ht="30.75" customHeight="1">
      <c r="A69" s="149"/>
      <c r="B69" s="151" t="s">
        <v>88</v>
      </c>
      <c r="C69" s="85" t="s">
        <v>59</v>
      </c>
      <c r="D69" s="46">
        <v>3</v>
      </c>
      <c r="E69" s="47">
        <v>3</v>
      </c>
      <c r="F69" s="46"/>
      <c r="G69" s="47"/>
      <c r="H69" s="46"/>
      <c r="I69" s="47"/>
      <c r="J69" s="46"/>
      <c r="K69" s="47"/>
      <c r="L69" s="46"/>
      <c r="M69" s="47"/>
      <c r="N69" s="46"/>
      <c r="O69" s="47"/>
      <c r="P69" s="46"/>
      <c r="Q69" s="47"/>
      <c r="R69" s="46"/>
      <c r="S69" s="48"/>
      <c r="T69" s="57"/>
    </row>
    <row r="70" spans="1:20" ht="45.75">
      <c r="A70" s="149"/>
      <c r="B70" s="147"/>
      <c r="C70" s="85" t="s">
        <v>60</v>
      </c>
      <c r="D70" s="46"/>
      <c r="E70" s="47"/>
      <c r="F70" s="46">
        <v>3</v>
      </c>
      <c r="G70" s="47">
        <v>3</v>
      </c>
      <c r="H70" s="46"/>
      <c r="I70" s="47"/>
      <c r="J70" s="46"/>
      <c r="K70" s="47"/>
      <c r="L70" s="46"/>
      <c r="M70" s="47"/>
      <c r="N70" s="46"/>
      <c r="O70" s="47"/>
      <c r="P70" s="46"/>
      <c r="Q70" s="47"/>
      <c r="R70" s="46"/>
      <c r="S70" s="48"/>
      <c r="T70" s="57"/>
    </row>
    <row r="71" spans="1:20" ht="30.75">
      <c r="A71" s="149"/>
      <c r="B71" s="147"/>
      <c r="C71" s="85" t="s">
        <v>37</v>
      </c>
      <c r="D71" s="46"/>
      <c r="E71" s="47"/>
      <c r="F71" s="46">
        <v>3</v>
      </c>
      <c r="G71" s="47">
        <v>3</v>
      </c>
      <c r="H71" s="46"/>
      <c r="I71" s="47"/>
      <c r="J71" s="46"/>
      <c r="K71" s="47"/>
      <c r="L71" s="46"/>
      <c r="M71" s="47"/>
      <c r="N71" s="46"/>
      <c r="O71" s="47"/>
      <c r="P71" s="46"/>
      <c r="Q71" s="47"/>
      <c r="R71" s="46"/>
      <c r="S71" s="48"/>
      <c r="T71" s="57"/>
    </row>
    <row r="72" spans="1:20" ht="30.75">
      <c r="A72" s="149"/>
      <c r="B72" s="147"/>
      <c r="C72" s="88" t="s">
        <v>38</v>
      </c>
      <c r="D72" s="49"/>
      <c r="E72" s="50"/>
      <c r="F72" s="49">
        <v>3</v>
      </c>
      <c r="G72" s="50">
        <v>3</v>
      </c>
      <c r="H72" s="46"/>
      <c r="I72" s="47"/>
      <c r="J72" s="46"/>
      <c r="K72" s="47"/>
      <c r="L72" s="49"/>
      <c r="M72" s="50"/>
      <c r="N72" s="49"/>
      <c r="O72" s="50"/>
      <c r="P72" s="46"/>
      <c r="Q72" s="47"/>
      <c r="R72" s="46"/>
      <c r="S72" s="48"/>
      <c r="T72" s="57"/>
    </row>
    <row r="73" spans="1:20" ht="30.75">
      <c r="A73" s="149"/>
      <c r="B73" s="147"/>
      <c r="C73" s="89" t="s">
        <v>39</v>
      </c>
      <c r="D73" s="49"/>
      <c r="E73" s="50"/>
      <c r="F73" s="49"/>
      <c r="G73" s="50"/>
      <c r="H73" s="46">
        <v>3</v>
      </c>
      <c r="I73" s="47">
        <v>3</v>
      </c>
      <c r="J73" s="46"/>
      <c r="K73" s="47"/>
      <c r="L73" s="49"/>
      <c r="M73" s="50"/>
      <c r="N73" s="46"/>
      <c r="O73" s="47"/>
      <c r="P73" s="46"/>
      <c r="Q73" s="47"/>
      <c r="R73" s="46"/>
      <c r="S73" s="48"/>
      <c r="T73" s="57"/>
    </row>
    <row r="74" spans="1:20" ht="30.75">
      <c r="A74" s="149"/>
      <c r="B74" s="147"/>
      <c r="C74" s="85" t="s">
        <v>40</v>
      </c>
      <c r="D74" s="49"/>
      <c r="E74" s="50"/>
      <c r="F74" s="49"/>
      <c r="G74" s="50"/>
      <c r="H74" s="49">
        <v>3</v>
      </c>
      <c r="I74" s="50">
        <v>3</v>
      </c>
      <c r="J74" s="49"/>
      <c r="K74" s="50"/>
      <c r="L74" s="49"/>
      <c r="M74" s="50"/>
      <c r="N74" s="46"/>
      <c r="O74" s="47"/>
      <c r="P74" s="46"/>
      <c r="Q74" s="47"/>
      <c r="R74" s="46"/>
      <c r="S74" s="48"/>
      <c r="T74" s="57"/>
    </row>
    <row r="75" spans="1:20" ht="30.75">
      <c r="A75" s="149"/>
      <c r="B75" s="147"/>
      <c r="C75" s="89" t="s">
        <v>41</v>
      </c>
      <c r="D75" s="49"/>
      <c r="E75" s="50"/>
      <c r="F75" s="49"/>
      <c r="G75" s="50"/>
      <c r="H75" s="46"/>
      <c r="I75" s="47"/>
      <c r="J75" s="46"/>
      <c r="K75" s="47"/>
      <c r="L75" s="49"/>
      <c r="M75" s="50"/>
      <c r="N75" s="46">
        <v>2</v>
      </c>
      <c r="O75" s="47">
        <v>2</v>
      </c>
      <c r="P75" s="46"/>
      <c r="Q75" s="47"/>
      <c r="R75" s="46"/>
      <c r="S75" s="48"/>
      <c r="T75" s="57"/>
    </row>
    <row r="76" spans="1:20" ht="28.5">
      <c r="A76" s="149"/>
      <c r="B76" s="147"/>
      <c r="C76" s="88" t="s">
        <v>91</v>
      </c>
      <c r="D76" s="46"/>
      <c r="E76" s="47"/>
      <c r="F76" s="46"/>
      <c r="G76" s="47"/>
      <c r="H76" s="46"/>
      <c r="I76" s="47"/>
      <c r="J76" s="46"/>
      <c r="K76" s="47"/>
      <c r="L76" s="46"/>
      <c r="M76" s="47"/>
      <c r="N76" s="46"/>
      <c r="O76" s="47"/>
      <c r="P76" s="46">
        <v>3</v>
      </c>
      <c r="Q76" s="47">
        <v>3</v>
      </c>
      <c r="R76" s="46"/>
      <c r="S76" s="48"/>
      <c r="T76" s="57"/>
    </row>
    <row r="77" spans="1:20" ht="30.75">
      <c r="A77" s="149"/>
      <c r="B77" s="147"/>
      <c r="C77" s="72" t="s">
        <v>42</v>
      </c>
      <c r="D77" s="46"/>
      <c r="E77" s="47"/>
      <c r="F77" s="46"/>
      <c r="G77" s="47"/>
      <c r="H77" s="46"/>
      <c r="I77" s="47"/>
      <c r="J77" s="46"/>
      <c r="K77" s="47"/>
      <c r="L77" s="46"/>
      <c r="M77" s="47"/>
      <c r="N77" s="46"/>
      <c r="O77" s="47"/>
      <c r="P77" s="46"/>
      <c r="Q77" s="47"/>
      <c r="R77" s="46">
        <v>3</v>
      </c>
      <c r="S77" s="48">
        <v>3</v>
      </c>
      <c r="T77" s="57"/>
    </row>
    <row r="78" spans="1:20" ht="20.100000000000001" customHeight="1" thickBot="1">
      <c r="A78" s="150"/>
      <c r="B78" s="152"/>
      <c r="C78" s="63" t="s">
        <v>84</v>
      </c>
      <c r="D78" s="64">
        <f t="shared" ref="D78:S78" si="7">SUM(D69:D77)</f>
        <v>3</v>
      </c>
      <c r="E78" s="65">
        <f>SUM(E69:E77)</f>
        <v>3</v>
      </c>
      <c r="F78" s="64">
        <f t="shared" si="7"/>
        <v>9</v>
      </c>
      <c r="G78" s="65">
        <f t="shared" si="7"/>
        <v>9</v>
      </c>
      <c r="H78" s="64">
        <f t="shared" si="7"/>
        <v>6</v>
      </c>
      <c r="I78" s="65">
        <f t="shared" si="7"/>
        <v>6</v>
      </c>
      <c r="J78" s="64">
        <f t="shared" si="7"/>
        <v>0</v>
      </c>
      <c r="K78" s="65">
        <f t="shared" si="7"/>
        <v>0</v>
      </c>
      <c r="L78" s="64">
        <f t="shared" si="7"/>
        <v>0</v>
      </c>
      <c r="M78" s="65">
        <f t="shared" si="7"/>
        <v>0</v>
      </c>
      <c r="N78" s="64">
        <f t="shared" si="7"/>
        <v>2</v>
      </c>
      <c r="O78" s="65">
        <f t="shared" si="7"/>
        <v>2</v>
      </c>
      <c r="P78" s="64">
        <f t="shared" si="7"/>
        <v>3</v>
      </c>
      <c r="Q78" s="65">
        <f t="shared" si="7"/>
        <v>3</v>
      </c>
      <c r="R78" s="64">
        <f t="shared" si="7"/>
        <v>3</v>
      </c>
      <c r="S78" s="66">
        <f t="shared" si="7"/>
        <v>3</v>
      </c>
      <c r="T78" s="57"/>
    </row>
    <row r="79" spans="1:20" ht="38.25" customHeight="1" thickTop="1" thickBot="1">
      <c r="A79" s="158" t="s">
        <v>82</v>
      </c>
      <c r="B79" s="159"/>
      <c r="C79" s="90" t="s">
        <v>83</v>
      </c>
      <c r="D79" s="69">
        <v>3</v>
      </c>
      <c r="E79" s="70">
        <v>3</v>
      </c>
      <c r="F79" s="69">
        <v>3</v>
      </c>
      <c r="G79" s="70">
        <v>3</v>
      </c>
      <c r="H79" s="69">
        <v>6</v>
      </c>
      <c r="I79" s="70">
        <v>6</v>
      </c>
      <c r="J79" s="69">
        <v>6</v>
      </c>
      <c r="K79" s="70">
        <v>6</v>
      </c>
      <c r="L79" s="69">
        <v>6</v>
      </c>
      <c r="M79" s="70">
        <v>6</v>
      </c>
      <c r="N79" s="69">
        <v>6</v>
      </c>
      <c r="O79" s="70">
        <v>6</v>
      </c>
      <c r="P79" s="69">
        <v>9</v>
      </c>
      <c r="Q79" s="70">
        <v>9</v>
      </c>
      <c r="R79" s="69">
        <v>9</v>
      </c>
      <c r="S79" s="71">
        <v>9</v>
      </c>
      <c r="T79" s="57"/>
    </row>
    <row r="80" spans="1:20" ht="42.75" customHeight="1" thickTop="1">
      <c r="A80" s="128" t="s">
        <v>43</v>
      </c>
      <c r="B80" s="129"/>
      <c r="C80" s="134" t="s">
        <v>65</v>
      </c>
      <c r="D80" s="135"/>
      <c r="E80" s="135"/>
      <c r="F80" s="135"/>
      <c r="G80" s="135"/>
      <c r="H80" s="135"/>
      <c r="I80" s="135"/>
      <c r="J80" s="135"/>
      <c r="K80" s="135"/>
      <c r="L80" s="135"/>
      <c r="M80" s="135"/>
      <c r="N80" s="135"/>
      <c r="O80" s="135"/>
      <c r="P80" s="135"/>
      <c r="Q80" s="135"/>
      <c r="R80" s="135"/>
      <c r="S80" s="136"/>
      <c r="T80" s="57"/>
    </row>
    <row r="81" spans="1:20" ht="346.5" customHeight="1">
      <c r="A81" s="130"/>
      <c r="B81" s="131"/>
      <c r="C81" s="137" t="s">
        <v>92</v>
      </c>
      <c r="D81" s="138"/>
      <c r="E81" s="138"/>
      <c r="F81" s="138"/>
      <c r="G81" s="138"/>
      <c r="H81" s="138"/>
      <c r="I81" s="138"/>
      <c r="J81" s="138"/>
      <c r="K81" s="138"/>
      <c r="L81" s="138"/>
      <c r="M81" s="138"/>
      <c r="N81" s="138"/>
      <c r="O81" s="138"/>
      <c r="P81" s="138"/>
      <c r="Q81" s="138"/>
      <c r="R81" s="138"/>
      <c r="S81" s="139"/>
      <c r="T81" s="57"/>
    </row>
    <row r="82" spans="1:20" ht="339" customHeight="1" thickBot="1">
      <c r="A82" s="132"/>
      <c r="B82" s="133"/>
      <c r="C82" s="125" t="s">
        <v>93</v>
      </c>
      <c r="D82" s="126"/>
      <c r="E82" s="126"/>
      <c r="F82" s="126"/>
      <c r="G82" s="126"/>
      <c r="H82" s="126"/>
      <c r="I82" s="126"/>
      <c r="J82" s="126"/>
      <c r="K82" s="126"/>
      <c r="L82" s="126"/>
      <c r="M82" s="126"/>
      <c r="N82" s="126"/>
      <c r="O82" s="126"/>
      <c r="P82" s="126"/>
      <c r="Q82" s="126"/>
      <c r="R82" s="126"/>
      <c r="S82" s="127"/>
    </row>
    <row r="83" spans="1:20" ht="15" customHeight="1">
      <c r="I83" s="5"/>
      <c r="J83" s="6"/>
      <c r="K83" s="7"/>
      <c r="L83" s="6"/>
      <c r="M83" s="7"/>
      <c r="N83" s="6"/>
      <c r="O83" s="7"/>
      <c r="P83" s="1"/>
      <c r="Q83" s="1"/>
      <c r="R83" s="2"/>
      <c r="S83" s="2"/>
    </row>
    <row r="84" spans="1:20" ht="15" customHeight="1">
      <c r="I84" s="5"/>
      <c r="J84" s="6"/>
      <c r="K84" s="7"/>
      <c r="L84" s="6"/>
      <c r="M84" s="7"/>
      <c r="N84" s="6"/>
      <c r="O84" s="7"/>
      <c r="P84" s="1"/>
      <c r="Q84" s="1"/>
      <c r="R84" s="2"/>
      <c r="S84" s="2"/>
    </row>
    <row r="85" spans="1:20" ht="15" customHeight="1">
      <c r="S85" s="1"/>
    </row>
    <row r="86" spans="1:20" ht="15" customHeight="1">
      <c r="S86" s="1"/>
    </row>
    <row r="87" spans="1:20" ht="15" customHeight="1">
      <c r="S87" s="1"/>
    </row>
    <row r="88" spans="1:20" ht="15" customHeight="1">
      <c r="S88" s="1"/>
    </row>
    <row r="89" spans="1:20" ht="15" customHeight="1">
      <c r="S89" s="1"/>
    </row>
    <row r="90" spans="1:20" ht="15" customHeight="1">
      <c r="S90" s="1"/>
    </row>
    <row r="91" spans="1:20" ht="15" customHeight="1">
      <c r="S91" s="1"/>
    </row>
  </sheetData>
  <mergeCells count="30">
    <mergeCell ref="A1:S1"/>
    <mergeCell ref="P2:S2"/>
    <mergeCell ref="R3:S3"/>
    <mergeCell ref="L3:M3"/>
    <mergeCell ref="P3:Q3"/>
    <mergeCell ref="D3:E3"/>
    <mergeCell ref="A2:C4"/>
    <mergeCell ref="L2:O2"/>
    <mergeCell ref="H3:I3"/>
    <mergeCell ref="N3:O3"/>
    <mergeCell ref="D2:G2"/>
    <mergeCell ref="H2:K2"/>
    <mergeCell ref="J3:K3"/>
    <mergeCell ref="F3:G3"/>
    <mergeCell ref="A5:A19"/>
    <mergeCell ref="B5:B10"/>
    <mergeCell ref="B11:B16"/>
    <mergeCell ref="B17:B19"/>
    <mergeCell ref="C82:S82"/>
    <mergeCell ref="A80:B82"/>
    <mergeCell ref="C80:S80"/>
    <mergeCell ref="C81:S81"/>
    <mergeCell ref="A20:A39"/>
    <mergeCell ref="B26:B39"/>
    <mergeCell ref="B40:B53"/>
    <mergeCell ref="A40:A78"/>
    <mergeCell ref="B69:B78"/>
    <mergeCell ref="B20:B25"/>
    <mergeCell ref="B54:B68"/>
    <mergeCell ref="A79:B79"/>
  </mergeCells>
  <phoneticPr fontId="1" type="noConversion"/>
  <printOptions horizontalCentered="1"/>
  <pageMargins left="0.11811023622047245" right="0.11811023622047245" top="0.39370078740157483" bottom="0.39370078740157483" header="0.31496062992125984" footer="0.11811023622047245"/>
  <pageSetup paperSize="9" scale="88" orientation="portrait" horizontalDpi="4294967295" verticalDpi="4294967295" r:id="rId1"/>
  <headerFooter alignWithMargins="0">
    <oddFooter>&amp;C&amp;"標楷體,標準"&amp;10第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四技-日</vt:lpstr>
      <vt:lpstr>'四技-日'!Print_Titles</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課務組</dc:creator>
  <cp:lastModifiedBy>user</cp:lastModifiedBy>
  <cp:lastPrinted>2023-05-17T10:27:54Z</cp:lastPrinted>
  <dcterms:created xsi:type="dcterms:W3CDTF">2005-07-25T08:39:05Z</dcterms:created>
  <dcterms:modified xsi:type="dcterms:W3CDTF">2023-05-19T04:23:00Z</dcterms:modified>
</cp:coreProperties>
</file>